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6192" activeTab="0"/>
  </bookViews>
  <sheets>
    <sheet name="MAX-MIN BVQ" sheetId="1" r:id="rId1"/>
    <sheet name="NOTA" sheetId="2" r:id="rId2"/>
  </sheets>
  <definedNames>
    <definedName name="_xlfn.SINGLE" hidden="1">#NAME?</definedName>
    <definedName name="_xlnm.Print_Area" localSheetId="0">'MAX-MIN BVQ'!$A$1:$O$133</definedName>
    <definedName name="_xlnm.Print_Area" localSheetId="1">'NOTA'!$A$1:$O$17</definedName>
  </definedNames>
  <calcPr fullCalcOnLoad="1"/>
</workbook>
</file>

<file path=xl/sharedStrings.xml><?xml version="1.0" encoding="utf-8"?>
<sst xmlns="http://schemas.openxmlformats.org/spreadsheetml/2006/main" count="334" uniqueCount="190">
  <si>
    <t>Bolsa de Valores Quito</t>
  </si>
  <si>
    <t>Precios Máximos y Mínimos de Acciones</t>
  </si>
  <si>
    <t>TITULOS LIQUIDOS</t>
  </si>
  <si>
    <t>ENTIDAD</t>
  </si>
  <si>
    <t>CODIGO</t>
  </si>
  <si>
    <t>VALOR</t>
  </si>
  <si>
    <t>PRECIO</t>
  </si>
  <si>
    <t xml:space="preserve">PRECIO </t>
  </si>
  <si>
    <t>No. DE ACC</t>
  </si>
  <si>
    <t>FECHA DE</t>
  </si>
  <si>
    <t>No DE ACC.</t>
  </si>
  <si>
    <t>EMISORA</t>
  </si>
  <si>
    <t>EN SEB</t>
  </si>
  <si>
    <t>NOMINAL</t>
  </si>
  <si>
    <t>DE CIERRE</t>
  </si>
  <si>
    <t>MAXIMO</t>
  </si>
  <si>
    <t>MINIMO</t>
  </si>
  <si>
    <t>ULT. CIERRE</t>
  </si>
  <si>
    <t>ULT. CIERRE.</t>
  </si>
  <si>
    <t>ULT. NEGOC.</t>
  </si>
  <si>
    <t>ULTIMO</t>
  </si>
  <si>
    <t>BVQ</t>
  </si>
  <si>
    <t>B A N C O S</t>
  </si>
  <si>
    <t xml:space="preserve"> </t>
  </si>
  <si>
    <t>BANCO GUAYAQUIL</t>
  </si>
  <si>
    <t>GYL</t>
  </si>
  <si>
    <t>BANCO PICHINCHA</t>
  </si>
  <si>
    <t>PCD</t>
  </si>
  <si>
    <t>PRODUBANCO</t>
  </si>
  <si>
    <t>PRE</t>
  </si>
  <si>
    <t>BANCO BOLIVARIANO</t>
  </si>
  <si>
    <t>BLD</t>
  </si>
  <si>
    <t>F I N A N C I E R A S</t>
  </si>
  <si>
    <t xml:space="preserve">C O M P A Ñ I A S </t>
  </si>
  <si>
    <t>CONCLINA S.A. PREFERIDAS  SERIE B</t>
  </si>
  <si>
    <t>COC</t>
  </si>
  <si>
    <t>CORPORACIÓN FAVORITA C.A.</t>
  </si>
  <si>
    <t>SLU</t>
  </si>
  <si>
    <t>TECAFORTUNA S.A.</t>
  </si>
  <si>
    <t>TRA</t>
  </si>
  <si>
    <t>CONCLINA</t>
  </si>
  <si>
    <t>CNA</t>
  </si>
  <si>
    <t>HOLCIM ECUADOR S.A.</t>
  </si>
  <si>
    <t>HLE</t>
  </si>
  <si>
    <t xml:space="preserve">BRIKAPITAL S.A. </t>
  </si>
  <si>
    <t>BRI</t>
  </si>
  <si>
    <t xml:space="preserve">CERVECERIA NACIONAL CN S.A.  </t>
  </si>
  <si>
    <t>CNC</t>
  </si>
  <si>
    <t>SOCIEDAD AGRICOLA E IND. SAN CARLOS</t>
  </si>
  <si>
    <t>SCD</t>
  </si>
  <si>
    <t>TITULOS MEDIANAMENTE LIQUIDOS</t>
  </si>
  <si>
    <t xml:space="preserve">BOLSA DE VALORES DE GUAYAQUIL (CM) </t>
  </si>
  <si>
    <t>BVG</t>
  </si>
  <si>
    <t>BOLSA DE VALORES DE QUITO</t>
  </si>
  <si>
    <t>CONCLINA S.A. PREFERIDAS  SERIE A</t>
  </si>
  <si>
    <t>CON</t>
  </si>
  <si>
    <t>BEVERAGE BRAND &amp; PATENTS S.A.</t>
  </si>
  <si>
    <t>BBP</t>
  </si>
  <si>
    <t>-</t>
  </si>
  <si>
    <t>INDUSTRIAS ALES</t>
  </si>
  <si>
    <t>IND</t>
  </si>
  <si>
    <t>FONDO DE INVERSIÓN COLECTIVO DE BIENES RAICES UIO 02**</t>
  </si>
  <si>
    <t>FIO</t>
  </si>
  <si>
    <t>LA CUMBRE FORESTAL (PEAKFOREST) S.A.</t>
  </si>
  <si>
    <t>CMB</t>
  </si>
  <si>
    <t>TITULOS NO LIQUIDOS</t>
  </si>
  <si>
    <t>BANCO AMAZONAS</t>
  </si>
  <si>
    <t>AMD</t>
  </si>
  <si>
    <t>BANCO DE MACHALA S.A.</t>
  </si>
  <si>
    <t>MCH</t>
  </si>
  <si>
    <t>BANCO SOLIDARIO</t>
  </si>
  <si>
    <t>SLA</t>
  </si>
  <si>
    <t>CTH</t>
  </si>
  <si>
    <t>CHP</t>
  </si>
  <si>
    <t>RECYCOB S.A.</t>
  </si>
  <si>
    <t>SGC</t>
  </si>
  <si>
    <t>ALICOSTA BK HOLDING S.A.</t>
  </si>
  <si>
    <t>ABK</t>
  </si>
  <si>
    <t>CEPSA</t>
  </si>
  <si>
    <t>CPF</t>
  </si>
  <si>
    <t>CERVECERIA NACIONAL CN S.A.  PREFERIDAS</t>
  </si>
  <si>
    <t>CNP</t>
  </si>
  <si>
    <t>CERRO ALTO FORESTAL (HIGHFOREST)</t>
  </si>
  <si>
    <t>CAL</t>
  </si>
  <si>
    <t>CERRO VERDE FORESTAL BIGFOREST</t>
  </si>
  <si>
    <t>BIG</t>
  </si>
  <si>
    <t>CIALCO S.A.</t>
  </si>
  <si>
    <t>CIL</t>
  </si>
  <si>
    <t>CONTINENTAL TIRE ANDINA S.A.</t>
  </si>
  <si>
    <t>ERE</t>
  </si>
  <si>
    <t xml:space="preserve">CORPORACIÓN FERNÁNDEZ CORPFERNÁNDEZ </t>
  </si>
  <si>
    <t>AFR</t>
  </si>
  <si>
    <t>CORPORACION MULTIBG</t>
  </si>
  <si>
    <t>MBG</t>
  </si>
  <si>
    <t>CRIDESA</t>
  </si>
  <si>
    <t>CRS</t>
  </si>
  <si>
    <t>DOLMEN S.A.</t>
  </si>
  <si>
    <t>DOL</t>
  </si>
  <si>
    <t>EL REFUGIO FORESTAL (HOMEFOREST) S.A.</t>
  </si>
  <si>
    <t>HFT</t>
  </si>
  <si>
    <t>EL SENDERO FORESTAL (PATHFOREST) S.A.</t>
  </si>
  <si>
    <t>PAT</t>
  </si>
  <si>
    <t>EL TECAL</t>
  </si>
  <si>
    <t>ETC</t>
  </si>
  <si>
    <t>ENERGY &amp; PALMA ENERGYPALMA S.A.</t>
  </si>
  <si>
    <t>EYP</t>
  </si>
  <si>
    <t>FIDEICOMISO GM HOTEL**</t>
  </si>
  <si>
    <t>VGM</t>
  </si>
  <si>
    <t>FIDEICOMISO HOTEL CIUDAD DEL RIO**</t>
  </si>
  <si>
    <t>HCR</t>
  </si>
  <si>
    <t>FIDEICOMISO OMNI HOSPITAL**</t>
  </si>
  <si>
    <t>OMN</t>
  </si>
  <si>
    <t>FONDO COLECTIVO DE INVERSIÓN INMOBILIARIA NOBIS 1**</t>
  </si>
  <si>
    <t>NBS</t>
  </si>
  <si>
    <t>FONDO DE INVERSION COLECTIVO FIBRA ECU01**</t>
  </si>
  <si>
    <t>FIV</t>
  </si>
  <si>
    <t>FONDO PAÍS ECUADOR**</t>
  </si>
  <si>
    <t>FPE</t>
  </si>
  <si>
    <t>GRUPOMANTRA S.A.*****</t>
  </si>
  <si>
    <t>GPN</t>
  </si>
  <si>
    <t xml:space="preserve">GRUPOMANTRA S.A. ****** </t>
  </si>
  <si>
    <t>GPR</t>
  </si>
  <si>
    <t>HOTEL COLON</t>
  </si>
  <si>
    <t>HCD</t>
  </si>
  <si>
    <t>HOLDING TONICORP S.A.</t>
  </si>
  <si>
    <t>TON</t>
  </si>
  <si>
    <t>HOLCIM ECUADOR</t>
  </si>
  <si>
    <t>HLF</t>
  </si>
  <si>
    <t>HLG</t>
  </si>
  <si>
    <t>INGENIO AZUCARERO DEL NORTE IANCEM</t>
  </si>
  <si>
    <t>ICM</t>
  </si>
  <si>
    <t>INVERSANCARLOS</t>
  </si>
  <si>
    <t>ISC</t>
  </si>
  <si>
    <t>JUMANDIPRO S.A.******</t>
  </si>
  <si>
    <t>JMR</t>
  </si>
  <si>
    <t>LA CAMPIÑA FORESTAL (STRONGFOREST) S.A.</t>
  </si>
  <si>
    <t>STS</t>
  </si>
  <si>
    <t xml:space="preserve">LA COLINA FORESTAL(HILLFOREST) S.A. </t>
  </si>
  <si>
    <t>HIL</t>
  </si>
  <si>
    <t xml:space="preserve">LA ENSENADA FORESTAL ( COVEFOREST) S.A. </t>
  </si>
  <si>
    <t>EFR</t>
  </si>
  <si>
    <t xml:space="preserve">LA ESTANCIA FORESTAL (FORESTEAD) S.A. </t>
  </si>
  <si>
    <t>EFL</t>
  </si>
  <si>
    <t>LA RESERVA FORESTAL (REFOREST) S.A.</t>
  </si>
  <si>
    <t>REF</t>
  </si>
  <si>
    <t>LA SABANA FORESTAL (PLAINFOREST) S.A.</t>
  </si>
  <si>
    <t>SBN</t>
  </si>
  <si>
    <t>LA VANGUARDIA FORESTAL (VANGUARFOREST)</t>
  </si>
  <si>
    <t>VGD</t>
  </si>
  <si>
    <t>MERIZA S.A.</t>
  </si>
  <si>
    <t>MRZ</t>
  </si>
  <si>
    <t>MUTUALISTA PICHINCHA***</t>
  </si>
  <si>
    <t>MPC</t>
  </si>
  <si>
    <t>NATLUK S.A.</t>
  </si>
  <si>
    <t>NTK</t>
  </si>
  <si>
    <t>RETRATOREC S.A.</t>
  </si>
  <si>
    <t>RTT</t>
  </si>
  <si>
    <t>RÍO CONGO FORESTAL</t>
  </si>
  <si>
    <t>RCG</t>
  </si>
  <si>
    <t>RIO GRANDE FORESTAL S.A.</t>
  </si>
  <si>
    <t>RGF</t>
  </si>
  <si>
    <t>SIEMPREVERDE S.A.</t>
  </si>
  <si>
    <t>SPV</t>
  </si>
  <si>
    <t>SUPERDEPORTE</t>
  </si>
  <si>
    <t>SPD</t>
  </si>
  <si>
    <t>SURPAPELCORP</t>
  </si>
  <si>
    <t>SPP</t>
  </si>
  <si>
    <t>TECATEAK S.A.</t>
  </si>
  <si>
    <t>TCK</t>
  </si>
  <si>
    <t>VALLE GRANDE FORESTAL (VALLEYFOREST) S.A.</t>
  </si>
  <si>
    <t>VGF</t>
  </si>
  <si>
    <t>* Precio de referencia luego de juntas.</t>
  </si>
  <si>
    <t>** Valores de Participación</t>
  </si>
  <si>
    <t>*** Certificados de Aportación</t>
  </si>
  <si>
    <t>**** Certificados Provisionales</t>
  </si>
  <si>
    <t>***** Acciones REB</t>
  </si>
  <si>
    <t>****** Certificados Provisionales REB</t>
  </si>
  <si>
    <t>Fuente:  Sistema Transaccional SEB-Bolsa de Valores Quito</t>
  </si>
  <si>
    <t>Elaboración: Departamento de Rueda y Operaciones</t>
  </si>
  <si>
    <t>Copyright ©</t>
  </si>
  <si>
    <t xml:space="preserve">Derechos de autor de propiedad exclusiva de la BOLSA DE VALORES QUITO, de conformidad con lo dispuesto por la Ley de Propiedad Intelectual. Queda prohibida su reproducción parcial o total a menos de obtener autorización expresa de la BOLSA DE VALORES QUITO. </t>
  </si>
  <si>
    <t xml:space="preserve">NOTAS: </t>
  </si>
  <si>
    <t>AST</t>
  </si>
  <si>
    <t>BANCO DEL AUSTRO</t>
  </si>
  <si>
    <t>FONDO DE INVERSION COLECTIVO REIT 03 **</t>
  </si>
  <si>
    <t xml:space="preserve">RIF </t>
  </si>
  <si>
    <t>FCV</t>
  </si>
  <si>
    <t>FONDO COLECTIVO DE INVERSION VANGUARDIA VERSATIL**</t>
  </si>
  <si>
    <t>FONDO DE INVERSIÓN COLECTIVO AGROEXPORTADOR AGSCALE**</t>
  </si>
  <si>
    <t>FGS</t>
  </si>
</sst>
</file>

<file path=xl/styles.xml><?xml version="1.0" encoding="utf-8"?>
<styleSheet xmlns="http://schemas.openxmlformats.org/spreadsheetml/2006/main">
  <numFmts count="4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_-;\-* #,##0_-;_-* &quot;-&quot;_-;_-@_-"/>
    <numFmt numFmtId="170" formatCode="_-* #,##0.00\ &quot;$&quot;_-;\-* #,##0.00\ &quot;$&quot;_-;_-* &quot;-&quot;??\ &quot;$&quot;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(* #,##0.00_);_(* \(#,##0.00\);_(* &quot;-&quot;??_);_(@_)"/>
    <numFmt numFmtId="179" formatCode="_-* #,##0.00\ _$_-;\-* #,##0.00\ _$_-;_-* &quot;-&quot;??\ _$_-;_-@_-"/>
    <numFmt numFmtId="180" formatCode="[$-C0A]d\-mmm\-yyyy;@"/>
    <numFmt numFmtId="181" formatCode="0.000"/>
    <numFmt numFmtId="182" formatCode="#,##0.000"/>
    <numFmt numFmtId="183" formatCode="_(* #,##0_);_(* \(#,##0\);_(* &quot;-&quot;??_);_(@_)"/>
    <numFmt numFmtId="184" formatCode="&quot;Para:&quot;\ dd\ &quot;de&quot;\ mmmm\ &quot;de&quot;\ yyyy"/>
    <numFmt numFmtId="185" formatCode="0.0000"/>
    <numFmt numFmtId="186" formatCode="_ [$€]* #,##0.00_ ;_ [$€]* \-#,##0.00_ ;_ [$€]* &quot;-&quot;??_ ;_ @_ "/>
    <numFmt numFmtId="187" formatCode="_ [$€-2]\ * #,##0.00_ ;_ [$€-2]\ * \-#,##0.00_ ;_ [$€-2]\ * &quot;-&quot;??_ "/>
    <numFmt numFmtId="188" formatCode="_(* #,##0.0_);_(* \(#,##0.0\);_(* &quot;-&quot;??_);_(@_)"/>
    <numFmt numFmtId="189" formatCode="_-* #,##0\ _$_-;\-* #,##0\ _$_-;_-* &quot;-&quot;\ _$_-;_-@_-"/>
    <numFmt numFmtId="190" formatCode="dd\ &quot;de&quot;\ mmmm\ &quot;de&quot;\ yyyy"/>
    <numFmt numFmtId="191" formatCode="&quot;Rueda No.&quot;\ 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#,##0.0000"/>
  </numFmts>
  <fonts count="71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7"/>
      <color indexed="18"/>
      <name val="Arial"/>
      <family val="2"/>
    </font>
    <font>
      <sz val="12"/>
      <color indexed="18"/>
      <name val="Arial"/>
      <family val="2"/>
    </font>
    <font>
      <u val="single"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6"/>
      <color indexed="62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24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6"/>
      <color rgb="FF233571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b/>
      <sz val="12"/>
      <color rgb="FF233571"/>
      <name val="Arial"/>
      <family val="2"/>
    </font>
    <font>
      <sz val="12"/>
      <color rgb="FF233571"/>
      <name val="Arial"/>
      <family val="2"/>
    </font>
    <font>
      <b/>
      <sz val="24"/>
      <color theme="0"/>
      <name val="Arial"/>
      <family val="2"/>
    </font>
    <font>
      <b/>
      <sz val="20"/>
      <color theme="0"/>
      <name val="Arial"/>
      <family val="2"/>
    </font>
    <font>
      <b/>
      <sz val="1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33571"/>
        <bgColor indexed="64"/>
      </patternFill>
    </fill>
    <fill>
      <patternFill patternType="solid">
        <fgColor rgb="FFC81C2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</borders>
  <cellStyleXfs count="27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43" fontId="0" fillId="0" borderId="0" applyNumberForma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43" fontId="0" fillId="0" borderId="0" applyNumberForma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43" fontId="0" fillId="0" borderId="0" applyNumberForma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2" borderId="5" applyNumberFormat="0" applyFont="0" applyAlignment="0" applyProtection="0"/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1" borderId="7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50" fillId="0" borderId="9" applyNumberFormat="0" applyFill="0" applyAlignment="0" applyProtection="0"/>
    <xf numFmtId="0" fontId="61" fillId="0" borderId="10" applyNumberFormat="0" applyFill="0" applyAlignment="0" applyProtection="0"/>
  </cellStyleXfs>
  <cellXfs count="215">
    <xf numFmtId="0" fontId="0" fillId="0" borderId="0" xfId="0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3" fontId="5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 horizontal="right"/>
    </xf>
    <xf numFmtId="0" fontId="4" fillId="34" borderId="0" xfId="0" applyFont="1" applyFill="1" applyAlignment="1">
      <alignment horizontal="right"/>
    </xf>
    <xf numFmtId="3" fontId="4" fillId="34" borderId="0" xfId="0" applyNumberFormat="1" applyFont="1" applyFill="1" applyAlignment="1">
      <alignment/>
    </xf>
    <xf numFmtId="4" fontId="4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180" fontId="4" fillId="34" borderId="0" xfId="0" applyNumberFormat="1" applyFont="1" applyFill="1" applyAlignment="1">
      <alignment/>
    </xf>
    <xf numFmtId="4" fontId="10" fillId="34" borderId="0" xfId="0" applyNumberFormat="1" applyFont="1" applyFill="1" applyAlignment="1">
      <alignment horizontal="center"/>
    </xf>
    <xf numFmtId="0" fontId="10" fillId="34" borderId="12" xfId="0" applyFont="1" applyFill="1" applyBorder="1" applyAlignment="1">
      <alignment/>
    </xf>
    <xf numFmtId="3" fontId="10" fillId="34" borderId="0" xfId="0" applyNumberFormat="1" applyFont="1" applyFill="1" applyAlignment="1">
      <alignment horizontal="right"/>
    </xf>
    <xf numFmtId="0" fontId="9" fillId="34" borderId="0" xfId="0" applyFont="1" applyFill="1" applyAlignment="1">
      <alignment horizontal="center"/>
    </xf>
    <xf numFmtId="3" fontId="10" fillId="34" borderId="0" xfId="0" applyNumberFormat="1" applyFont="1" applyFill="1" applyAlignment="1">
      <alignment horizontal="center"/>
    </xf>
    <xf numFmtId="3" fontId="10" fillId="34" borderId="12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center"/>
    </xf>
    <xf numFmtId="2" fontId="10" fillId="34" borderId="13" xfId="0" applyNumberFormat="1" applyFont="1" applyFill="1" applyBorder="1" applyAlignment="1">
      <alignment horizontal="center"/>
    </xf>
    <xf numFmtId="4" fontId="10" fillId="34" borderId="13" xfId="0" applyNumberFormat="1" applyFont="1" applyFill="1" applyBorder="1" applyAlignment="1">
      <alignment horizontal="center"/>
    </xf>
    <xf numFmtId="3" fontId="10" fillId="34" borderId="13" xfId="0" applyNumberFormat="1" applyFont="1" applyFill="1" applyBorder="1" applyAlignment="1">
      <alignment/>
    </xf>
    <xf numFmtId="3" fontId="10" fillId="34" borderId="13" xfId="0" applyNumberFormat="1" applyFont="1" applyFill="1" applyBorder="1" applyAlignment="1">
      <alignment horizontal="right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0" fontId="10" fillId="36" borderId="0" xfId="0" applyFont="1" applyFill="1" applyAlignment="1">
      <alignment wrapText="1"/>
    </xf>
    <xf numFmtId="3" fontId="5" fillId="34" borderId="0" xfId="0" applyNumberFormat="1" applyFont="1" applyFill="1" applyAlignment="1">
      <alignment horizontal="right"/>
    </xf>
    <xf numFmtId="0" fontId="5" fillId="34" borderId="0" xfId="0" applyFont="1" applyFill="1" applyAlignment="1">
      <alignment horizontal="right"/>
    </xf>
    <xf numFmtId="0" fontId="12" fillId="34" borderId="0" xfId="0" applyFont="1" applyFill="1" applyAlignment="1">
      <alignment/>
    </xf>
    <xf numFmtId="3" fontId="12" fillId="34" borderId="0" xfId="0" applyNumberFormat="1" applyFont="1" applyFill="1" applyAlignment="1">
      <alignment horizontal="right"/>
    </xf>
    <xf numFmtId="0" fontId="12" fillId="34" borderId="0" xfId="0" applyFont="1" applyFill="1" applyAlignment="1">
      <alignment horizontal="right"/>
    </xf>
    <xf numFmtId="0" fontId="8" fillId="34" borderId="14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10" fillId="34" borderId="17" xfId="0" applyFont="1" applyFill="1" applyBorder="1" applyAlignment="1">
      <alignment/>
    </xf>
    <xf numFmtId="0" fontId="10" fillId="34" borderId="18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left"/>
    </xf>
    <xf numFmtId="0" fontId="5" fillId="34" borderId="0" xfId="0" applyFont="1" applyFill="1" applyAlignment="1">
      <alignment horizontal="center"/>
    </xf>
    <xf numFmtId="0" fontId="5" fillId="34" borderId="16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6" xfId="0" applyFont="1" applyFill="1" applyBorder="1" applyAlignment="1">
      <alignment horizontal="right"/>
    </xf>
    <xf numFmtId="0" fontId="6" fillId="34" borderId="11" xfId="0" applyFont="1" applyFill="1" applyBorder="1" applyAlignment="1">
      <alignment/>
    </xf>
    <xf numFmtId="0" fontId="6" fillId="34" borderId="0" xfId="0" applyFont="1" applyFill="1" applyAlignment="1">
      <alignment horizontal="center"/>
    </xf>
    <xf numFmtId="0" fontId="12" fillId="34" borderId="16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right"/>
    </xf>
    <xf numFmtId="0" fontId="4" fillId="34" borderId="16" xfId="0" applyFont="1" applyFill="1" applyBorder="1" applyAlignment="1">
      <alignment/>
    </xf>
    <xf numFmtId="0" fontId="7" fillId="34" borderId="11" xfId="141" applyFont="1" applyFill="1" applyBorder="1" applyAlignment="1" applyProtection="1">
      <alignment/>
      <protection/>
    </xf>
    <xf numFmtId="0" fontId="13" fillId="34" borderId="11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left"/>
    </xf>
    <xf numFmtId="0" fontId="0" fillId="35" borderId="14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62" fillId="37" borderId="11" xfId="0" applyFont="1" applyFill="1" applyBorder="1" applyAlignment="1">
      <alignment horizontal="center"/>
    </xf>
    <xf numFmtId="0" fontId="62" fillId="37" borderId="0" xfId="0" applyFont="1" applyFill="1" applyAlignment="1">
      <alignment horizontal="center"/>
    </xf>
    <xf numFmtId="3" fontId="62" fillId="37" borderId="0" xfId="0" applyNumberFormat="1" applyFont="1" applyFill="1" applyAlignment="1">
      <alignment horizontal="right"/>
    </xf>
    <xf numFmtId="0" fontId="62" fillId="37" borderId="16" xfId="0" applyFont="1" applyFill="1" applyBorder="1" applyAlignment="1">
      <alignment horizontal="center"/>
    </xf>
    <xf numFmtId="3" fontId="62" fillId="37" borderId="19" xfId="0" applyNumberFormat="1" applyFont="1" applyFill="1" applyBorder="1" applyAlignment="1" quotePrefix="1">
      <alignment horizontal="center"/>
    </xf>
    <xf numFmtId="3" fontId="62" fillId="37" borderId="0" xfId="0" applyNumberFormat="1" applyFont="1" applyFill="1" applyAlignment="1">
      <alignment horizontal="center"/>
    </xf>
    <xf numFmtId="0" fontId="62" fillId="37" borderId="12" xfId="0" applyFont="1" applyFill="1" applyBorder="1" applyAlignment="1">
      <alignment horizontal="center"/>
    </xf>
    <xf numFmtId="0" fontId="0" fillId="38" borderId="14" xfId="0" applyFill="1" applyBorder="1" applyAlignment="1">
      <alignment/>
    </xf>
    <xf numFmtId="0" fontId="0" fillId="38" borderId="19" xfId="0" applyFill="1" applyBorder="1" applyAlignment="1">
      <alignment/>
    </xf>
    <xf numFmtId="0" fontId="4" fillId="35" borderId="0" xfId="0" applyFont="1" applyFill="1" applyAlignment="1">
      <alignment/>
    </xf>
    <xf numFmtId="0" fontId="63" fillId="39" borderId="21" xfId="2652" applyFont="1" applyFill="1" applyBorder="1" applyAlignment="1">
      <alignment vertical="center"/>
      <protection/>
    </xf>
    <xf numFmtId="0" fontId="63" fillId="39" borderId="22" xfId="2652" applyFont="1" applyFill="1" applyBorder="1" applyAlignment="1">
      <alignment vertical="center"/>
      <protection/>
    </xf>
    <xf numFmtId="0" fontId="63" fillId="39" borderId="20" xfId="2652" applyFont="1" applyFill="1" applyBorder="1" applyAlignment="1">
      <alignment vertical="center"/>
      <protection/>
    </xf>
    <xf numFmtId="0" fontId="62" fillId="37" borderId="14" xfId="0" applyFont="1" applyFill="1" applyBorder="1" applyAlignment="1">
      <alignment horizontal="center"/>
    </xf>
    <xf numFmtId="0" fontId="62" fillId="37" borderId="23" xfId="0" applyFont="1" applyFill="1" applyBorder="1" applyAlignment="1">
      <alignment horizontal="center"/>
    </xf>
    <xf numFmtId="0" fontId="62" fillId="37" borderId="24" xfId="0" applyFont="1" applyFill="1" applyBorder="1" applyAlignment="1">
      <alignment horizontal="center"/>
    </xf>
    <xf numFmtId="0" fontId="62" fillId="37" borderId="15" xfId="0" applyFont="1" applyFill="1" applyBorder="1" applyAlignment="1">
      <alignment horizontal="center"/>
    </xf>
    <xf numFmtId="0" fontId="0" fillId="38" borderId="23" xfId="0" applyFill="1" applyBorder="1" applyAlignment="1">
      <alignment/>
    </xf>
    <xf numFmtId="0" fontId="10" fillId="34" borderId="24" xfId="0" applyFont="1" applyFill="1" applyBorder="1" applyAlignment="1">
      <alignment/>
    </xf>
    <xf numFmtId="4" fontId="10" fillId="34" borderId="24" xfId="0" applyNumberFormat="1" applyFont="1" applyFill="1" applyBorder="1" applyAlignment="1">
      <alignment horizontal="center"/>
    </xf>
    <xf numFmtId="3" fontId="10" fillId="34" borderId="24" xfId="0" applyNumberFormat="1" applyFont="1" applyFill="1" applyBorder="1" applyAlignment="1">
      <alignment/>
    </xf>
    <xf numFmtId="3" fontId="10" fillId="34" borderId="12" xfId="0" applyNumberFormat="1" applyFont="1" applyFill="1" applyBorder="1" applyAlignment="1">
      <alignment horizontal="right"/>
    </xf>
    <xf numFmtId="0" fontId="10" fillId="34" borderId="15" xfId="0" applyFont="1" applyFill="1" applyBorder="1" applyAlignment="1">
      <alignment horizontal="right"/>
    </xf>
    <xf numFmtId="180" fontId="15" fillId="34" borderId="16" xfId="0" applyNumberFormat="1" applyFont="1" applyFill="1" applyBorder="1" applyAlignment="1">
      <alignment horizontal="right"/>
    </xf>
    <xf numFmtId="4" fontId="15" fillId="34" borderId="11" xfId="0" applyNumberFormat="1" applyFont="1" applyFill="1" applyBorder="1" applyAlignment="1">
      <alignment horizontal="center"/>
    </xf>
    <xf numFmtId="0" fontId="15" fillId="34" borderId="11" xfId="0" applyFont="1" applyFill="1" applyBorder="1" applyAlignment="1">
      <alignment horizontal="left"/>
    </xf>
    <xf numFmtId="0" fontId="64" fillId="39" borderId="21" xfId="0" applyFont="1" applyFill="1" applyBorder="1" applyAlignment="1">
      <alignment/>
    </xf>
    <xf numFmtId="0" fontId="64" fillId="39" borderId="22" xfId="0" applyFont="1" applyFill="1" applyBorder="1" applyAlignment="1">
      <alignment/>
    </xf>
    <xf numFmtId="0" fontId="64" fillId="39" borderId="20" xfId="0" applyFont="1" applyFill="1" applyBorder="1" applyAlignment="1">
      <alignment/>
    </xf>
    <xf numFmtId="0" fontId="65" fillId="37" borderId="11" xfId="0" applyFont="1" applyFill="1" applyBorder="1" applyAlignment="1">
      <alignment/>
    </xf>
    <xf numFmtId="0" fontId="65" fillId="37" borderId="0" xfId="0" applyFont="1" applyFill="1" applyAlignment="1">
      <alignment horizontal="center"/>
    </xf>
    <xf numFmtId="0" fontId="65" fillId="37" borderId="0" xfId="0" applyFont="1" applyFill="1" applyAlignment="1">
      <alignment/>
    </xf>
    <xf numFmtId="4" fontId="65" fillId="37" borderId="0" xfId="0" applyNumberFormat="1" applyFont="1" applyFill="1" applyAlignment="1">
      <alignment horizontal="center"/>
    </xf>
    <xf numFmtId="4" fontId="65" fillId="37" borderId="0" xfId="0" applyNumberFormat="1" applyFont="1" applyFill="1" applyAlignment="1">
      <alignment horizontal="right"/>
    </xf>
    <xf numFmtId="0" fontId="65" fillId="37" borderId="16" xfId="0" applyFont="1" applyFill="1" applyBorder="1" applyAlignment="1">
      <alignment/>
    </xf>
    <xf numFmtId="0" fontId="12" fillId="35" borderId="0" xfId="0" applyFont="1" applyFill="1" applyAlignment="1">
      <alignment/>
    </xf>
    <xf numFmtId="0" fontId="15" fillId="38" borderId="14" xfId="0" applyFont="1" applyFill="1" applyBorder="1" applyAlignment="1">
      <alignment/>
    </xf>
    <xf numFmtId="0" fontId="15" fillId="38" borderId="19" xfId="0" applyFont="1" applyFill="1" applyBorder="1" applyAlignment="1">
      <alignment/>
    </xf>
    <xf numFmtId="0" fontId="15" fillId="38" borderId="23" xfId="0" applyFont="1" applyFill="1" applyBorder="1" applyAlignment="1">
      <alignment/>
    </xf>
    <xf numFmtId="0" fontId="15" fillId="35" borderId="0" xfId="0" applyFont="1" applyFill="1" applyAlignment="1">
      <alignment/>
    </xf>
    <xf numFmtId="0" fontId="66" fillId="39" borderId="21" xfId="2652" applyFont="1" applyFill="1" applyBorder="1" applyAlignment="1">
      <alignment vertical="center"/>
      <protection/>
    </xf>
    <xf numFmtId="0" fontId="66" fillId="39" borderId="22" xfId="2652" applyFont="1" applyFill="1" applyBorder="1" applyAlignment="1">
      <alignment vertical="center"/>
      <protection/>
    </xf>
    <xf numFmtId="0" fontId="66" fillId="39" borderId="20" xfId="2652" applyFont="1" applyFill="1" applyBorder="1" applyAlignment="1">
      <alignment vertical="center"/>
      <protection/>
    </xf>
    <xf numFmtId="3" fontId="15" fillId="34" borderId="0" xfId="0" applyNumberFormat="1" applyFont="1" applyFill="1" applyAlignment="1">
      <alignment/>
    </xf>
    <xf numFmtId="0" fontId="12" fillId="34" borderId="0" xfId="0" applyFont="1" applyFill="1" applyAlignment="1">
      <alignment horizontal="center"/>
    </xf>
    <xf numFmtId="0" fontId="12" fillId="34" borderId="16" xfId="0" applyFont="1" applyFill="1" applyBorder="1" applyAlignment="1">
      <alignment/>
    </xf>
    <xf numFmtId="0" fontId="12" fillId="34" borderId="11" xfId="0" applyFont="1" applyFill="1" applyBorder="1" applyAlignment="1">
      <alignment horizontal="left"/>
    </xf>
    <xf numFmtId="0" fontId="16" fillId="36" borderId="11" xfId="0" applyFont="1" applyFill="1" applyBorder="1" applyAlignment="1">
      <alignment/>
    </xf>
    <xf numFmtId="0" fontId="16" fillId="36" borderId="0" xfId="0" applyFont="1" applyFill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right"/>
    </xf>
    <xf numFmtId="0" fontId="17" fillId="34" borderId="16" xfId="0" applyFont="1" applyFill="1" applyBorder="1" applyAlignment="1">
      <alignment/>
    </xf>
    <xf numFmtId="0" fontId="15" fillId="34" borderId="11" xfId="0" applyFont="1" applyFill="1" applyBorder="1" applyAlignment="1">
      <alignment horizontal="center"/>
    </xf>
    <xf numFmtId="0" fontId="15" fillId="34" borderId="0" xfId="0" applyFont="1" applyFill="1" applyAlignment="1">
      <alignment horizontal="right"/>
    </xf>
    <xf numFmtId="0" fontId="15" fillId="34" borderId="16" xfId="0" applyFont="1" applyFill="1" applyBorder="1" applyAlignment="1">
      <alignment/>
    </xf>
    <xf numFmtId="4" fontId="67" fillId="37" borderId="0" xfId="0" applyNumberFormat="1" applyFont="1" applyFill="1" applyAlignment="1">
      <alignment horizontal="center"/>
    </xf>
    <xf numFmtId="0" fontId="66" fillId="39" borderId="21" xfId="0" applyFont="1" applyFill="1" applyBorder="1" applyAlignment="1">
      <alignment/>
    </xf>
    <xf numFmtId="0" fontId="66" fillId="39" borderId="22" xfId="0" applyFont="1" applyFill="1" applyBorder="1" applyAlignment="1">
      <alignment/>
    </xf>
    <xf numFmtId="0" fontId="66" fillId="39" borderId="22" xfId="0" applyFont="1" applyFill="1" applyBorder="1" applyAlignment="1">
      <alignment horizontal="right"/>
    </xf>
    <xf numFmtId="0" fontId="66" fillId="39" borderId="20" xfId="0" applyFont="1" applyFill="1" applyBorder="1" applyAlignment="1">
      <alignment/>
    </xf>
    <xf numFmtId="0" fontId="10" fillId="34" borderId="0" xfId="0" applyFont="1" applyFill="1" applyAlignment="1">
      <alignment horizontal="center"/>
    </xf>
    <xf numFmtId="2" fontId="10" fillId="34" borderId="0" xfId="0" applyNumberFormat="1" applyFont="1" applyFill="1" applyAlignment="1">
      <alignment horizontal="center"/>
    </xf>
    <xf numFmtId="183" fontId="10" fillId="34" borderId="0" xfId="144" applyNumberFormat="1" applyFont="1" applyFill="1" applyBorder="1" applyAlignment="1">
      <alignment horizontal="right"/>
    </xf>
    <xf numFmtId="180" fontId="10" fillId="34" borderId="0" xfId="0" applyNumberFormat="1" applyFont="1" applyFill="1" applyAlignment="1">
      <alignment horizontal="right"/>
    </xf>
    <xf numFmtId="180" fontId="10" fillId="34" borderId="16" xfId="0" applyNumberFormat="1" applyFont="1" applyFill="1" applyBorder="1" applyAlignment="1">
      <alignment horizontal="right"/>
    </xf>
    <xf numFmtId="0" fontId="10" fillId="34" borderId="11" xfId="0" applyFont="1" applyFill="1" applyBorder="1" applyAlignment="1">
      <alignment horizontal="left"/>
    </xf>
    <xf numFmtId="183" fontId="10" fillId="35" borderId="0" xfId="144" applyNumberFormat="1" applyFont="1" applyFill="1" applyBorder="1" applyAlignment="1">
      <alignment/>
    </xf>
    <xf numFmtId="0" fontId="10" fillId="34" borderId="24" xfId="0" applyFont="1" applyFill="1" applyBorder="1" applyAlignment="1" quotePrefix="1">
      <alignment horizontal="left"/>
    </xf>
    <xf numFmtId="4" fontId="10" fillId="35" borderId="12" xfId="0" applyNumberFormat="1" applyFont="1" applyFill="1" applyBorder="1" applyAlignment="1">
      <alignment horizontal="center"/>
    </xf>
    <xf numFmtId="183" fontId="10" fillId="35" borderId="12" xfId="144" applyNumberFormat="1" applyFont="1" applyFill="1" applyBorder="1" applyAlignment="1">
      <alignment horizontal="right"/>
    </xf>
    <xf numFmtId="4" fontId="10" fillId="34" borderId="11" xfId="0" applyNumberFormat="1" applyFont="1" applyFill="1" applyBorder="1" applyAlignment="1">
      <alignment horizontal="center"/>
    </xf>
    <xf numFmtId="2" fontId="10" fillId="34" borderId="16" xfId="0" applyNumberFormat="1" applyFont="1" applyFill="1" applyBorder="1" applyAlignment="1">
      <alignment horizontal="right"/>
    </xf>
    <xf numFmtId="0" fontId="62" fillId="39" borderId="21" xfId="0" applyFont="1" applyFill="1" applyBorder="1" applyAlignment="1">
      <alignment/>
    </xf>
    <xf numFmtId="0" fontId="62" fillId="39" borderId="22" xfId="0" applyFont="1" applyFill="1" applyBorder="1" applyAlignment="1">
      <alignment/>
    </xf>
    <xf numFmtId="0" fontId="62" fillId="39" borderId="20" xfId="0" applyFont="1" applyFill="1" applyBorder="1" applyAlignment="1">
      <alignment/>
    </xf>
    <xf numFmtId="0" fontId="6" fillId="34" borderId="0" xfId="0" applyFont="1" applyFill="1" applyAlignment="1">
      <alignment/>
    </xf>
    <xf numFmtId="0" fontId="10" fillId="34" borderId="11" xfId="0" applyFont="1" applyFill="1" applyBorder="1" applyAlignment="1" quotePrefix="1">
      <alignment horizontal="left"/>
    </xf>
    <xf numFmtId="183" fontId="10" fillId="35" borderId="0" xfId="144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1" fontId="10" fillId="34" borderId="0" xfId="0" applyNumberFormat="1" applyFont="1" applyFill="1" applyAlignment="1">
      <alignment horizontal="center"/>
    </xf>
    <xf numFmtId="13" fontId="10" fillId="34" borderId="0" xfId="0" applyNumberFormat="1" applyFont="1" applyFill="1" applyAlignment="1">
      <alignment/>
    </xf>
    <xf numFmtId="4" fontId="10" fillId="34" borderId="0" xfId="0" applyNumberFormat="1" applyFont="1" applyFill="1" applyAlignment="1">
      <alignment horizontal="right"/>
    </xf>
    <xf numFmtId="0" fontId="10" fillId="34" borderId="16" xfId="0" applyFont="1" applyFill="1" applyBorder="1" applyAlignment="1">
      <alignment horizontal="right"/>
    </xf>
    <xf numFmtId="4" fontId="6" fillId="34" borderId="0" xfId="0" applyNumberFormat="1" applyFont="1" applyFill="1" applyAlignment="1">
      <alignment/>
    </xf>
    <xf numFmtId="181" fontId="10" fillId="34" borderId="0" xfId="0" applyNumberFormat="1" applyFont="1" applyFill="1" applyAlignment="1">
      <alignment horizontal="center"/>
    </xf>
    <xf numFmtId="182" fontId="10" fillId="34" borderId="0" xfId="0" applyNumberFormat="1" applyFont="1" applyFill="1" applyAlignment="1">
      <alignment horizontal="center"/>
    </xf>
    <xf numFmtId="0" fontId="10" fillId="34" borderId="11" xfId="0" applyFont="1" applyFill="1" applyBorder="1" applyAlignment="1">
      <alignment horizontal="left" vertical="center"/>
    </xf>
    <xf numFmtId="0" fontId="6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0" fillId="35" borderId="0" xfId="0" applyFont="1" applyFill="1" applyAlignment="1">
      <alignment wrapText="1"/>
    </xf>
    <xf numFmtId="179" fontId="6" fillId="35" borderId="0" xfId="0" applyNumberFormat="1" applyFont="1" applyFill="1" applyAlignment="1">
      <alignment/>
    </xf>
    <xf numFmtId="0" fontId="10" fillId="34" borderId="0" xfId="0" applyFont="1" applyFill="1" applyAlignment="1">
      <alignment horizontal="center" vertical="center"/>
    </xf>
    <xf numFmtId="2" fontId="10" fillId="34" borderId="0" xfId="0" applyNumberFormat="1" applyFont="1" applyFill="1" applyAlignment="1">
      <alignment horizontal="center" vertical="center"/>
    </xf>
    <xf numFmtId="185" fontId="10" fillId="34" borderId="0" xfId="0" applyNumberFormat="1" applyFont="1" applyFill="1" applyAlignment="1">
      <alignment horizontal="center"/>
    </xf>
    <xf numFmtId="178" fontId="10" fillId="34" borderId="0" xfId="144" applyFont="1" applyFill="1" applyBorder="1" applyAlignment="1">
      <alignment horizontal="right"/>
    </xf>
    <xf numFmtId="14" fontId="4" fillId="34" borderId="0" xfId="0" applyNumberFormat="1" applyFont="1" applyFill="1" applyAlignment="1">
      <alignment/>
    </xf>
    <xf numFmtId="14" fontId="4" fillId="35" borderId="0" xfId="0" applyNumberFormat="1" applyFont="1" applyFill="1" applyAlignment="1">
      <alignment/>
    </xf>
    <xf numFmtId="178" fontId="4" fillId="35" borderId="0" xfId="144" applyFont="1" applyFill="1" applyBorder="1" applyAlignment="1">
      <alignment/>
    </xf>
    <xf numFmtId="4" fontId="10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179" fontId="6" fillId="35" borderId="11" xfId="0" applyNumberFormat="1" applyFont="1" applyFill="1" applyBorder="1" applyAlignment="1">
      <alignment/>
    </xf>
    <xf numFmtId="180" fontId="10" fillId="34" borderId="0" xfId="0" applyNumberFormat="1" applyFont="1" applyFill="1" applyBorder="1" applyAlignment="1">
      <alignment horizontal="right"/>
    </xf>
    <xf numFmtId="0" fontId="6" fillId="35" borderId="0" xfId="0" applyFont="1" applyFill="1" applyBorder="1" applyAlignment="1">
      <alignment/>
    </xf>
    <xf numFmtId="180" fontId="4" fillId="34" borderId="11" xfId="0" applyNumberFormat="1" applyFont="1" applyFill="1" applyBorder="1" applyAlignment="1">
      <alignment/>
    </xf>
    <xf numFmtId="179" fontId="6" fillId="35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right"/>
    </xf>
    <xf numFmtId="0" fontId="4" fillId="34" borderId="2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right"/>
    </xf>
    <xf numFmtId="0" fontId="4" fillId="34" borderId="15" xfId="0" applyFont="1" applyFill="1" applyBorder="1" applyAlignment="1">
      <alignment/>
    </xf>
    <xf numFmtId="0" fontId="0" fillId="35" borderId="23" xfId="0" applyFill="1" applyBorder="1" applyAlignment="1">
      <alignment horizontal="center"/>
    </xf>
    <xf numFmtId="0" fontId="61" fillId="35" borderId="11" xfId="0" applyFont="1" applyFill="1" applyBorder="1" applyAlignment="1">
      <alignment/>
    </xf>
    <xf numFmtId="4" fontId="10" fillId="34" borderId="0" xfId="0" applyNumberFormat="1" applyFont="1" applyFill="1" applyBorder="1" applyAlignment="1">
      <alignment/>
    </xf>
    <xf numFmtId="178" fontId="10" fillId="34" borderId="0" xfId="144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/>
    </xf>
    <xf numFmtId="0" fontId="62" fillId="37" borderId="0" xfId="0" applyFont="1" applyFill="1" applyBorder="1" applyAlignment="1">
      <alignment horizontal="center"/>
    </xf>
    <xf numFmtId="3" fontId="62" fillId="37" borderId="0" xfId="0" applyNumberFormat="1" applyFont="1" applyFill="1" applyBorder="1" applyAlignment="1">
      <alignment horizontal="right"/>
    </xf>
    <xf numFmtId="0" fontId="65" fillId="37" borderId="0" xfId="0" applyFont="1" applyFill="1" applyBorder="1" applyAlignment="1">
      <alignment horizontal="center"/>
    </xf>
    <xf numFmtId="0" fontId="65" fillId="37" borderId="0" xfId="0" applyFont="1" applyFill="1" applyBorder="1" applyAlignment="1">
      <alignment/>
    </xf>
    <xf numFmtId="4" fontId="67" fillId="37" borderId="0" xfId="0" applyNumberFormat="1" applyFont="1" applyFill="1" applyBorder="1" applyAlignment="1">
      <alignment horizontal="center"/>
    </xf>
    <xf numFmtId="4" fontId="65" fillId="37" borderId="0" xfId="0" applyNumberFormat="1" applyFont="1" applyFill="1" applyBorder="1" applyAlignment="1">
      <alignment horizontal="center"/>
    </xf>
    <xf numFmtId="4" fontId="65" fillId="37" borderId="0" xfId="0" applyNumberFormat="1" applyFont="1" applyFill="1" applyBorder="1" applyAlignment="1">
      <alignment horizontal="right"/>
    </xf>
    <xf numFmtId="14" fontId="0" fillId="34" borderId="0" xfId="0" applyNumberFormat="1" applyFill="1" applyAlignment="1">
      <alignment/>
    </xf>
    <xf numFmtId="0" fontId="16" fillId="36" borderId="11" xfId="0" applyFont="1" applyFill="1" applyBorder="1" applyAlignment="1">
      <alignment horizontal="center"/>
    </xf>
    <xf numFmtId="0" fontId="16" fillId="36" borderId="0" xfId="0" applyFont="1" applyFill="1" applyAlignment="1">
      <alignment horizontal="center"/>
    </xf>
    <xf numFmtId="0" fontId="16" fillId="36" borderId="16" xfId="0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 wrapText="1"/>
    </xf>
    <xf numFmtId="0" fontId="15" fillId="36" borderId="0" xfId="0" applyFont="1" applyFill="1" applyAlignment="1">
      <alignment horizontal="center" wrapText="1"/>
    </xf>
    <xf numFmtId="0" fontId="15" fillId="36" borderId="16" xfId="0" applyFont="1" applyFill="1" applyBorder="1" applyAlignment="1">
      <alignment horizontal="center" wrapText="1"/>
    </xf>
    <xf numFmtId="0" fontId="63" fillId="39" borderId="21" xfId="2652" applyFont="1" applyFill="1" applyBorder="1" applyAlignment="1">
      <alignment horizontal="center" vertical="center"/>
      <protection/>
    </xf>
    <xf numFmtId="0" fontId="63" fillId="39" borderId="22" xfId="2652" applyFont="1" applyFill="1" applyBorder="1" applyAlignment="1">
      <alignment horizontal="center" vertical="center"/>
      <protection/>
    </xf>
    <xf numFmtId="0" fontId="63" fillId="39" borderId="20" xfId="2652" applyFont="1" applyFill="1" applyBorder="1" applyAlignment="1">
      <alignment horizontal="center" vertical="center"/>
      <protection/>
    </xf>
    <xf numFmtId="0" fontId="0" fillId="38" borderId="14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68" fillId="37" borderId="14" xfId="2652" applyFont="1" applyFill="1" applyBorder="1" applyAlignment="1">
      <alignment horizontal="center" vertical="center"/>
      <protection/>
    </xf>
    <xf numFmtId="0" fontId="68" fillId="37" borderId="19" xfId="2652" applyFont="1" applyFill="1" applyBorder="1" applyAlignment="1">
      <alignment horizontal="center" vertical="center"/>
      <protection/>
    </xf>
    <xf numFmtId="0" fontId="68" fillId="37" borderId="23" xfId="2652" applyFont="1" applyFill="1" applyBorder="1" applyAlignment="1">
      <alignment horizontal="center" vertical="center"/>
      <protection/>
    </xf>
    <xf numFmtId="0" fontId="68" fillId="37" borderId="11" xfId="2652" applyFont="1" applyFill="1" applyBorder="1" applyAlignment="1">
      <alignment horizontal="center" vertical="center"/>
      <protection/>
    </xf>
    <xf numFmtId="0" fontId="68" fillId="37" borderId="0" xfId="2652" applyFont="1" applyFill="1" applyAlignment="1">
      <alignment horizontal="center" vertical="center"/>
      <protection/>
    </xf>
    <xf numFmtId="0" fontId="68" fillId="37" borderId="16" xfId="2652" applyFont="1" applyFill="1" applyBorder="1" applyAlignment="1">
      <alignment horizontal="center" vertical="center"/>
      <protection/>
    </xf>
    <xf numFmtId="0" fontId="69" fillId="37" borderId="11" xfId="2652" applyFont="1" applyFill="1" applyBorder="1" applyAlignment="1">
      <alignment horizontal="center" vertical="center"/>
      <protection/>
    </xf>
    <xf numFmtId="0" fontId="69" fillId="37" borderId="0" xfId="2652" applyFont="1" applyFill="1" applyAlignment="1">
      <alignment horizontal="center" vertical="center"/>
      <protection/>
    </xf>
    <xf numFmtId="0" fontId="69" fillId="37" borderId="16" xfId="2652" applyFont="1" applyFill="1" applyBorder="1" applyAlignment="1">
      <alignment horizontal="center" vertical="center"/>
      <protection/>
    </xf>
    <xf numFmtId="184" fontId="70" fillId="37" borderId="11" xfId="2652" applyNumberFormat="1" applyFont="1" applyFill="1" applyBorder="1" applyAlignment="1">
      <alignment horizontal="center" vertical="center"/>
      <protection/>
    </xf>
    <xf numFmtId="184" fontId="70" fillId="37" borderId="0" xfId="2652" applyNumberFormat="1" applyFont="1" applyFill="1" applyAlignment="1">
      <alignment horizontal="center" vertical="center"/>
      <protection/>
    </xf>
    <xf numFmtId="184" fontId="70" fillId="37" borderId="16" xfId="2652" applyNumberFormat="1" applyFont="1" applyFill="1" applyBorder="1" applyAlignment="1">
      <alignment horizontal="center" vertical="center"/>
      <protection/>
    </xf>
    <xf numFmtId="14" fontId="0" fillId="38" borderId="14" xfId="0" applyNumberFormat="1" applyFill="1" applyBorder="1" applyAlignment="1">
      <alignment horizontal="center"/>
    </xf>
    <xf numFmtId="0" fontId="10" fillId="38" borderId="14" xfId="0" applyFont="1" applyFill="1" applyBorder="1" applyAlignment="1">
      <alignment horizontal="center"/>
    </xf>
    <xf numFmtId="0" fontId="10" fillId="38" borderId="19" xfId="0" applyFont="1" applyFill="1" applyBorder="1" applyAlignment="1">
      <alignment horizontal="center"/>
    </xf>
    <xf numFmtId="0" fontId="10" fillId="38" borderId="23" xfId="0" applyFont="1" applyFill="1" applyBorder="1" applyAlignment="1">
      <alignment horizontal="center"/>
    </xf>
  </cellXfs>
  <cellStyles count="27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10" xfId="48"/>
    <cellStyle name="Euro 10 2" xfId="49"/>
    <cellStyle name="Euro 11" xfId="50"/>
    <cellStyle name="Euro 11 2" xfId="51"/>
    <cellStyle name="Euro 12" xfId="52"/>
    <cellStyle name="Euro 12 2" xfId="53"/>
    <cellStyle name="Euro 13" xfId="54"/>
    <cellStyle name="Euro 13 2" xfId="55"/>
    <cellStyle name="Euro 14" xfId="56"/>
    <cellStyle name="Euro 14 2" xfId="57"/>
    <cellStyle name="Euro 15" xfId="58"/>
    <cellStyle name="Euro 15 2" xfId="59"/>
    <cellStyle name="Euro 16" xfId="60"/>
    <cellStyle name="Euro 16 2" xfId="61"/>
    <cellStyle name="Euro 17" xfId="62"/>
    <cellStyle name="Euro 17 2" xfId="63"/>
    <cellStyle name="Euro 18" xfId="64"/>
    <cellStyle name="Euro 18 2" xfId="65"/>
    <cellStyle name="Euro 19" xfId="66"/>
    <cellStyle name="Euro 19 2" xfId="67"/>
    <cellStyle name="Euro 2" xfId="68"/>
    <cellStyle name="Euro 20" xfId="69"/>
    <cellStyle name="Euro 20 2" xfId="70"/>
    <cellStyle name="Euro 21" xfId="71"/>
    <cellStyle name="Euro 21 2" xfId="72"/>
    <cellStyle name="Euro 22" xfId="73"/>
    <cellStyle name="Euro 22 2" xfId="74"/>
    <cellStyle name="Euro 23" xfId="75"/>
    <cellStyle name="Euro 23 2" xfId="76"/>
    <cellStyle name="Euro 24" xfId="77"/>
    <cellStyle name="Euro 24 2" xfId="78"/>
    <cellStyle name="Euro 25" xfId="79"/>
    <cellStyle name="Euro 25 2" xfId="80"/>
    <cellStyle name="Euro 26" xfId="81"/>
    <cellStyle name="Euro 26 2" xfId="82"/>
    <cellStyle name="Euro 27" xfId="83"/>
    <cellStyle name="Euro 27 2" xfId="84"/>
    <cellStyle name="Euro 28" xfId="85"/>
    <cellStyle name="Euro 28 2" xfId="86"/>
    <cellStyle name="Euro 29" xfId="87"/>
    <cellStyle name="Euro 29 2" xfId="88"/>
    <cellStyle name="Euro 3" xfId="89"/>
    <cellStyle name="Euro 3 2" xfId="90"/>
    <cellStyle name="Euro 30" xfId="91"/>
    <cellStyle name="Euro 30 2" xfId="92"/>
    <cellStyle name="Euro 31" xfId="93"/>
    <cellStyle name="Euro 31 2" xfId="94"/>
    <cellStyle name="Euro 32" xfId="95"/>
    <cellStyle name="Euro 32 2" xfId="96"/>
    <cellStyle name="Euro 33" xfId="97"/>
    <cellStyle name="Euro 33 2" xfId="98"/>
    <cellStyle name="Euro 34" xfId="99"/>
    <cellStyle name="Euro 34 2" xfId="100"/>
    <cellStyle name="Euro 35" xfId="101"/>
    <cellStyle name="Euro 35 2" xfId="102"/>
    <cellStyle name="Euro 36" xfId="103"/>
    <cellStyle name="Euro 36 2" xfId="104"/>
    <cellStyle name="Euro 37" xfId="105"/>
    <cellStyle name="Euro 37 2" xfId="106"/>
    <cellStyle name="Euro 38" xfId="107"/>
    <cellStyle name="Euro 38 2" xfId="108"/>
    <cellStyle name="Euro 39" xfId="109"/>
    <cellStyle name="Euro 39 2" xfId="110"/>
    <cellStyle name="Euro 4" xfId="111"/>
    <cellStyle name="Euro 40" xfId="112"/>
    <cellStyle name="Euro 40 2" xfId="113"/>
    <cellStyle name="Euro 41" xfId="114"/>
    <cellStyle name="Euro 41 2" xfId="115"/>
    <cellStyle name="Euro 42" xfId="116"/>
    <cellStyle name="Euro 42 2" xfId="117"/>
    <cellStyle name="Euro 43" xfId="118"/>
    <cellStyle name="Euro 43 2" xfId="119"/>
    <cellStyle name="Euro 44" xfId="120"/>
    <cellStyle name="Euro 44 2" xfId="121"/>
    <cellStyle name="Euro 45" xfId="122"/>
    <cellStyle name="Euro 45 2" xfId="123"/>
    <cellStyle name="Euro 46" xfId="124"/>
    <cellStyle name="Euro 46 2" xfId="125"/>
    <cellStyle name="Euro 47" xfId="126"/>
    <cellStyle name="Euro 48" xfId="127"/>
    <cellStyle name="Euro 49" xfId="128"/>
    <cellStyle name="Euro 5" xfId="129"/>
    <cellStyle name="Euro 5 2" xfId="130"/>
    <cellStyle name="Euro 50" xfId="131"/>
    <cellStyle name="Euro 6" xfId="132"/>
    <cellStyle name="Euro 6 2" xfId="133"/>
    <cellStyle name="Euro 7" xfId="134"/>
    <cellStyle name="Euro 7 2" xfId="135"/>
    <cellStyle name="Euro 8" xfId="136"/>
    <cellStyle name="Euro 8 2" xfId="137"/>
    <cellStyle name="Euro 9" xfId="138"/>
    <cellStyle name="Euro 9 2" xfId="139"/>
    <cellStyle name="Euro_Precios Renta Fija" xfId="140"/>
    <cellStyle name="Hyperlink" xfId="141"/>
    <cellStyle name="Followed Hyperlink" xfId="142"/>
    <cellStyle name="Incorrecto" xfId="143"/>
    <cellStyle name="Comma" xfId="144"/>
    <cellStyle name="Comma [0]" xfId="145"/>
    <cellStyle name="Millares 10" xfId="146"/>
    <cellStyle name="Millares 10 2" xfId="147"/>
    <cellStyle name="Millares 11" xfId="148"/>
    <cellStyle name="Millares 11 10" xfId="149"/>
    <cellStyle name="Millares 11 11" xfId="150"/>
    <cellStyle name="Millares 11 12" xfId="151"/>
    <cellStyle name="Millares 11 13" xfId="152"/>
    <cellStyle name="Millares 11 14" xfId="153"/>
    <cellStyle name="Millares 11 15" xfId="154"/>
    <cellStyle name="Millares 11 16" xfId="155"/>
    <cellStyle name="Millares 11 17" xfId="156"/>
    <cellStyle name="Millares 11 18" xfId="157"/>
    <cellStyle name="Millares 11 19" xfId="158"/>
    <cellStyle name="Millares 11 2" xfId="159"/>
    <cellStyle name="Millares 11 20" xfId="160"/>
    <cellStyle name="Millares 11 21" xfId="161"/>
    <cellStyle name="Millares 11 22" xfId="162"/>
    <cellStyle name="Millares 11 23" xfId="163"/>
    <cellStyle name="Millares 11 24" xfId="164"/>
    <cellStyle name="Millares 11 25" xfId="165"/>
    <cellStyle name="Millares 11 26" xfId="166"/>
    <cellStyle name="Millares 11 27" xfId="167"/>
    <cellStyle name="Millares 11 3" xfId="168"/>
    <cellStyle name="Millares 11 4" xfId="169"/>
    <cellStyle name="Millares 11 5" xfId="170"/>
    <cellStyle name="Millares 11 6" xfId="171"/>
    <cellStyle name="Millares 11 7" xfId="172"/>
    <cellStyle name="Millares 11 8" xfId="173"/>
    <cellStyle name="Millares 11 9" xfId="174"/>
    <cellStyle name="Millares 12" xfId="175"/>
    <cellStyle name="Millares 12 2" xfId="176"/>
    <cellStyle name="Millares 12 2 2" xfId="177"/>
    <cellStyle name="Millares 12 3" xfId="178"/>
    <cellStyle name="Millares 13" xfId="179"/>
    <cellStyle name="Millares 13 2" xfId="180"/>
    <cellStyle name="Millares 13 2 2" xfId="181"/>
    <cellStyle name="Millares 13 3" xfId="182"/>
    <cellStyle name="Millares 14" xfId="183"/>
    <cellStyle name="Millares 14 2" xfId="184"/>
    <cellStyle name="Millares 14 2 2" xfId="185"/>
    <cellStyle name="Millares 14 3" xfId="186"/>
    <cellStyle name="Millares 15" xfId="187"/>
    <cellStyle name="Millares 15 2" xfId="188"/>
    <cellStyle name="Millares 15 2 2" xfId="189"/>
    <cellStyle name="Millares 15 3" xfId="190"/>
    <cellStyle name="Millares 16" xfId="191"/>
    <cellStyle name="Millares 16 2" xfId="192"/>
    <cellStyle name="Millares 16 2 2" xfId="193"/>
    <cellStyle name="Millares 16 3" xfId="194"/>
    <cellStyle name="Millares 17" xfId="195"/>
    <cellStyle name="Millares 17 2" xfId="196"/>
    <cellStyle name="Millares 17 2 2" xfId="197"/>
    <cellStyle name="Millares 17 3" xfId="198"/>
    <cellStyle name="Millares 18" xfId="199"/>
    <cellStyle name="Millares 18 2" xfId="200"/>
    <cellStyle name="Millares 18 2 2" xfId="201"/>
    <cellStyle name="Millares 18 3" xfId="202"/>
    <cellStyle name="Millares 19" xfId="203"/>
    <cellStyle name="Millares 19 2" xfId="204"/>
    <cellStyle name="Millares 19 2 2" xfId="205"/>
    <cellStyle name="Millares 19 3" xfId="206"/>
    <cellStyle name="Millares 2" xfId="207"/>
    <cellStyle name="Millares 2 2" xfId="208"/>
    <cellStyle name="Millares 2 2 2" xfId="209"/>
    <cellStyle name="Millares 2 2 2 2" xfId="210"/>
    <cellStyle name="Millares 2 2 2 2 2" xfId="211"/>
    <cellStyle name="Millares 2 2 2 2 2 2" xfId="212"/>
    <cellStyle name="Millares 2 2 2 2 2 2 2" xfId="213"/>
    <cellStyle name="Millares 2 2 2 2 2 3" xfId="214"/>
    <cellStyle name="Millares 2 2 2 2 3" xfId="215"/>
    <cellStyle name="Millares 2 2 2 2 3 2" xfId="216"/>
    <cellStyle name="Millares 2 2 2 2 4" xfId="217"/>
    <cellStyle name="Millares 2 2 2 2 5" xfId="218"/>
    <cellStyle name="Millares 2 2 2 3" xfId="219"/>
    <cellStyle name="Millares 2 2 2 3 2" xfId="220"/>
    <cellStyle name="Millares 2 2 2 3 2 2" xfId="221"/>
    <cellStyle name="Millares 2 2 2 3 3" xfId="222"/>
    <cellStyle name="Millares 2 2 2 4" xfId="223"/>
    <cellStyle name="Millares 2 2 2 4 2" xfId="224"/>
    <cellStyle name="Millares 2 2 2 5" xfId="225"/>
    <cellStyle name="Millares 2 2 2 6" xfId="226"/>
    <cellStyle name="Millares 2 2 3" xfId="227"/>
    <cellStyle name="Millares 2 2 3 2" xfId="228"/>
    <cellStyle name="Millares 2 2 3 2 2" xfId="229"/>
    <cellStyle name="Millares 2 2 3 2 2 2" xfId="230"/>
    <cellStyle name="Millares 2 2 3 2 2 2 2" xfId="231"/>
    <cellStyle name="Millares 2 2 3 2 2 3" xfId="232"/>
    <cellStyle name="Millares 2 2 3 2 3" xfId="233"/>
    <cellStyle name="Millares 2 2 3 2 3 2" xfId="234"/>
    <cellStyle name="Millares 2 2 3 2 4" xfId="235"/>
    <cellStyle name="Millares 2 2 3 3" xfId="236"/>
    <cellStyle name="Millares 2 2 3 3 2" xfId="237"/>
    <cellStyle name="Millares 2 2 3 3 2 2" xfId="238"/>
    <cellStyle name="Millares 2 2 3 3 3" xfId="239"/>
    <cellStyle name="Millares 2 2 3 4" xfId="240"/>
    <cellStyle name="Millares 2 2 3 4 2" xfId="241"/>
    <cellStyle name="Millares 2 2 3 5" xfId="242"/>
    <cellStyle name="Millares 2 2 3 6" xfId="243"/>
    <cellStyle name="Millares 2 2 4" xfId="244"/>
    <cellStyle name="Millares 2 2 4 2" xfId="245"/>
    <cellStyle name="Millares 2 2 4 2 2" xfId="246"/>
    <cellStyle name="Millares 2 2 4 2 2 2" xfId="247"/>
    <cellStyle name="Millares 2 2 4 2 3" xfId="248"/>
    <cellStyle name="Millares 2 2 4 3" xfId="249"/>
    <cellStyle name="Millares 2 2 4 3 2" xfId="250"/>
    <cellStyle name="Millares 2 2 4 4" xfId="251"/>
    <cellStyle name="Millares 2 2 5" xfId="252"/>
    <cellStyle name="Millares 2 2 5 2" xfId="253"/>
    <cellStyle name="Millares 2 2 5 2 2" xfId="254"/>
    <cellStyle name="Millares 2 2 5 3" xfId="255"/>
    <cellStyle name="Millares 2 2 6" xfId="256"/>
    <cellStyle name="Millares 2 2 6 2" xfId="257"/>
    <cellStyle name="Millares 2 2 7" xfId="258"/>
    <cellStyle name="Millares 2 2 8" xfId="259"/>
    <cellStyle name="Millares 2 3" xfId="260"/>
    <cellStyle name="Millares 2 3 2" xfId="261"/>
    <cellStyle name="Millares 2 3 2 2" xfId="262"/>
    <cellStyle name="Millares 2 3 2 2 2" xfId="263"/>
    <cellStyle name="Millares 2 3 2 2 2 2" xfId="264"/>
    <cellStyle name="Millares 2 3 2 2 3" xfId="265"/>
    <cellStyle name="Millares 2 3 2 3" xfId="266"/>
    <cellStyle name="Millares 2 3 2 3 2" xfId="267"/>
    <cellStyle name="Millares 2 3 2 4" xfId="268"/>
    <cellStyle name="Millares 2 3 2 5" xfId="269"/>
    <cellStyle name="Millares 2 3 3" xfId="270"/>
    <cellStyle name="Millares 2 3 3 2" xfId="271"/>
    <cellStyle name="Millares 2 3 3 2 2" xfId="272"/>
    <cellStyle name="Millares 2 3 3 3" xfId="273"/>
    <cellStyle name="Millares 2 3 4" xfId="274"/>
    <cellStyle name="Millares 2 3 4 2" xfId="275"/>
    <cellStyle name="Millares 2 3 5" xfId="276"/>
    <cellStyle name="Millares 2 3 6" xfId="277"/>
    <cellStyle name="Millares 2 4" xfId="278"/>
    <cellStyle name="Millares 2 4 2" xfId="279"/>
    <cellStyle name="Millares 2 4 2 2" xfId="280"/>
    <cellStyle name="Millares 2 4 2 2 2" xfId="281"/>
    <cellStyle name="Millares 2 4 2 2 2 2" xfId="282"/>
    <cellStyle name="Millares 2 4 2 2 3" xfId="283"/>
    <cellStyle name="Millares 2 4 2 3" xfId="284"/>
    <cellStyle name="Millares 2 4 2 3 2" xfId="285"/>
    <cellStyle name="Millares 2 4 2 4" xfId="286"/>
    <cellStyle name="Millares 2 4 2 5" xfId="287"/>
    <cellStyle name="Millares 2 4 3" xfId="288"/>
    <cellStyle name="Millares 2 4 3 2" xfId="289"/>
    <cellStyle name="Millares 2 4 3 2 2" xfId="290"/>
    <cellStyle name="Millares 2 4 3 3" xfId="291"/>
    <cellStyle name="Millares 2 4 4" xfId="292"/>
    <cellStyle name="Millares 2 4 4 2" xfId="293"/>
    <cellStyle name="Millares 2 4 5" xfId="294"/>
    <cellStyle name="Millares 2 4 6" xfId="295"/>
    <cellStyle name="Millares 2 5" xfId="296"/>
    <cellStyle name="Millares 2 5 2" xfId="297"/>
    <cellStyle name="Millares 2 5 2 2" xfId="298"/>
    <cellStyle name="Millares 2 5 2 2 2" xfId="299"/>
    <cellStyle name="Millares 2 5 2 3" xfId="300"/>
    <cellStyle name="Millares 2 5 3" xfId="301"/>
    <cellStyle name="Millares 2 5 3 2" xfId="302"/>
    <cellStyle name="Millares 2 5 4" xfId="303"/>
    <cellStyle name="Millares 2 5 5" xfId="304"/>
    <cellStyle name="Millares 2 6" xfId="305"/>
    <cellStyle name="Millares 2 6 2" xfId="306"/>
    <cellStyle name="Millares 2 6 2 2" xfId="307"/>
    <cellStyle name="Millares 2 6 3" xfId="308"/>
    <cellStyle name="Millares 2 6 4" xfId="309"/>
    <cellStyle name="Millares 2 7" xfId="310"/>
    <cellStyle name="Millares 2 7 2" xfId="311"/>
    <cellStyle name="Millares 2 8" xfId="312"/>
    <cellStyle name="Millares 2 9" xfId="313"/>
    <cellStyle name="Millares 2_Precios Renta Fija" xfId="314"/>
    <cellStyle name="Millares 20" xfId="315"/>
    <cellStyle name="Millares 20 2" xfId="316"/>
    <cellStyle name="Millares 20 2 2" xfId="317"/>
    <cellStyle name="Millares 20 3" xfId="318"/>
    <cellStyle name="Millares 21" xfId="319"/>
    <cellStyle name="Millares 21 2" xfId="320"/>
    <cellStyle name="Millares 21 2 2" xfId="321"/>
    <cellStyle name="Millares 21 3" xfId="322"/>
    <cellStyle name="Millares 22" xfId="323"/>
    <cellStyle name="Millares 22 2" xfId="324"/>
    <cellStyle name="Millares 22 2 2" xfId="325"/>
    <cellStyle name="Millares 22 3" xfId="326"/>
    <cellStyle name="Millares 23" xfId="327"/>
    <cellStyle name="Millares 23 2" xfId="328"/>
    <cellStyle name="Millares 23 2 2" xfId="329"/>
    <cellStyle name="Millares 23 3" xfId="330"/>
    <cellStyle name="Millares 24" xfId="331"/>
    <cellStyle name="Millares 24 2" xfId="332"/>
    <cellStyle name="Millares 24 2 2" xfId="333"/>
    <cellStyle name="Millares 24 3" xfId="334"/>
    <cellStyle name="Millares 25" xfId="335"/>
    <cellStyle name="Millares 25 2" xfId="336"/>
    <cellStyle name="Millares 25 2 2" xfId="337"/>
    <cellStyle name="Millares 25 3" xfId="338"/>
    <cellStyle name="Millares 26" xfId="339"/>
    <cellStyle name="Millares 26 2" xfId="340"/>
    <cellStyle name="Millares 26 2 2" xfId="341"/>
    <cellStyle name="Millares 26 3" xfId="342"/>
    <cellStyle name="Millares 27" xfId="343"/>
    <cellStyle name="Millares 27 2" xfId="344"/>
    <cellStyle name="Millares 27 2 2" xfId="345"/>
    <cellStyle name="Millares 27 3" xfId="346"/>
    <cellStyle name="Millares 28" xfId="347"/>
    <cellStyle name="Millares 28 2" xfId="348"/>
    <cellStyle name="Millares 28 2 2" xfId="349"/>
    <cellStyle name="Millares 28 3" xfId="350"/>
    <cellStyle name="Millares 29" xfId="351"/>
    <cellStyle name="Millares 29 2" xfId="352"/>
    <cellStyle name="Millares 29 2 2" xfId="353"/>
    <cellStyle name="Millares 29 3" xfId="354"/>
    <cellStyle name="Millares 3" xfId="355"/>
    <cellStyle name="Millares 3 10" xfId="356"/>
    <cellStyle name="Millares 3 10 2" xfId="357"/>
    <cellStyle name="Millares 3 10 2 2" xfId="358"/>
    <cellStyle name="Millares 3 10 2 2 2" xfId="359"/>
    <cellStyle name="Millares 3 10 2 2 2 2" xfId="360"/>
    <cellStyle name="Millares 3 10 2 2 2 3" xfId="361"/>
    <cellStyle name="Millares 3 10 2 2 3" xfId="362"/>
    <cellStyle name="Millares 3 10 2 2 4" xfId="363"/>
    <cellStyle name="Millares 3 10 2 3" xfId="364"/>
    <cellStyle name="Millares 3 10 2 3 2" xfId="365"/>
    <cellStyle name="Millares 3 10 2 3 3" xfId="366"/>
    <cellStyle name="Millares 3 10 2 4" xfId="367"/>
    <cellStyle name="Millares 3 10 2 5" xfId="368"/>
    <cellStyle name="Millares 3 10 3" xfId="369"/>
    <cellStyle name="Millares 3 10 3 2" xfId="370"/>
    <cellStyle name="Millares 3 10 3 2 2" xfId="371"/>
    <cellStyle name="Millares 3 10 3 2 3" xfId="372"/>
    <cellStyle name="Millares 3 10 3 3" xfId="373"/>
    <cellStyle name="Millares 3 10 3 4" xfId="374"/>
    <cellStyle name="Millares 3 10 4" xfId="375"/>
    <cellStyle name="Millares 3 10 4 2" xfId="376"/>
    <cellStyle name="Millares 3 10 4 3" xfId="377"/>
    <cellStyle name="Millares 3 10 5" xfId="378"/>
    <cellStyle name="Millares 3 10 6" xfId="379"/>
    <cellStyle name="Millares 3 11" xfId="380"/>
    <cellStyle name="Millares 3 11 2" xfId="381"/>
    <cellStyle name="Millares 3 11 2 2" xfId="382"/>
    <cellStyle name="Millares 3 11 2 2 2" xfId="383"/>
    <cellStyle name="Millares 3 11 2 2 3" xfId="384"/>
    <cellStyle name="Millares 3 11 2 3" xfId="385"/>
    <cellStyle name="Millares 3 11 2 4" xfId="386"/>
    <cellStyle name="Millares 3 11 3" xfId="387"/>
    <cellStyle name="Millares 3 11 3 2" xfId="388"/>
    <cellStyle name="Millares 3 11 3 3" xfId="389"/>
    <cellStyle name="Millares 3 11 4" xfId="390"/>
    <cellStyle name="Millares 3 11 5" xfId="391"/>
    <cellStyle name="Millares 3 12" xfId="392"/>
    <cellStyle name="Millares 3 12 2" xfId="393"/>
    <cellStyle name="Millares 3 12 2 2" xfId="394"/>
    <cellStyle name="Millares 3 12 2 3" xfId="395"/>
    <cellStyle name="Millares 3 12 3" xfId="396"/>
    <cellStyle name="Millares 3 12 4" xfId="397"/>
    <cellStyle name="Millares 3 13" xfId="398"/>
    <cellStyle name="Millares 3 13 2" xfId="399"/>
    <cellStyle name="Millares 3 13 3" xfId="400"/>
    <cellStyle name="Millares 3 14" xfId="401"/>
    <cellStyle name="Millares 3 15" xfId="402"/>
    <cellStyle name="Millares 3 16" xfId="403"/>
    <cellStyle name="Millares 3 2" xfId="404"/>
    <cellStyle name="Millares 3 2 10" xfId="405"/>
    <cellStyle name="Millares 3 2 10 2" xfId="406"/>
    <cellStyle name="Millares 3 2 10 2 2" xfId="407"/>
    <cellStyle name="Millares 3 2 10 2 2 2" xfId="408"/>
    <cellStyle name="Millares 3 2 10 2 2 3" xfId="409"/>
    <cellStyle name="Millares 3 2 10 2 3" xfId="410"/>
    <cellStyle name="Millares 3 2 10 2 4" xfId="411"/>
    <cellStyle name="Millares 3 2 10 3" xfId="412"/>
    <cellStyle name="Millares 3 2 10 3 2" xfId="413"/>
    <cellStyle name="Millares 3 2 10 3 3" xfId="414"/>
    <cellStyle name="Millares 3 2 10 4" xfId="415"/>
    <cellStyle name="Millares 3 2 10 5" xfId="416"/>
    <cellStyle name="Millares 3 2 11" xfId="417"/>
    <cellStyle name="Millares 3 2 11 2" xfId="418"/>
    <cellStyle name="Millares 3 2 11 2 2" xfId="419"/>
    <cellStyle name="Millares 3 2 11 2 3" xfId="420"/>
    <cellStyle name="Millares 3 2 11 3" xfId="421"/>
    <cellStyle name="Millares 3 2 11 4" xfId="422"/>
    <cellStyle name="Millares 3 2 12" xfId="423"/>
    <cellStyle name="Millares 3 2 12 2" xfId="424"/>
    <cellStyle name="Millares 3 2 12 3" xfId="425"/>
    <cellStyle name="Millares 3 2 13" xfId="426"/>
    <cellStyle name="Millares 3 2 14" xfId="427"/>
    <cellStyle name="Millares 3 2 15" xfId="428"/>
    <cellStyle name="Millares 3 2 2" xfId="429"/>
    <cellStyle name="Millares 3 2 2 10" xfId="430"/>
    <cellStyle name="Millares 3 2 2 10 2" xfId="431"/>
    <cellStyle name="Millares 3 2 2 10 2 2" xfId="432"/>
    <cellStyle name="Millares 3 2 2 10 2 3" xfId="433"/>
    <cellStyle name="Millares 3 2 2 10 3" xfId="434"/>
    <cellStyle name="Millares 3 2 2 10 4" xfId="435"/>
    <cellStyle name="Millares 3 2 2 11" xfId="436"/>
    <cellStyle name="Millares 3 2 2 11 2" xfId="437"/>
    <cellStyle name="Millares 3 2 2 11 3" xfId="438"/>
    <cellStyle name="Millares 3 2 2 12" xfId="439"/>
    <cellStyle name="Millares 3 2 2 13" xfId="440"/>
    <cellStyle name="Millares 3 2 2 14" xfId="441"/>
    <cellStyle name="Millares 3 2 2 2" xfId="442"/>
    <cellStyle name="Millares 3 2 2 2 2" xfId="443"/>
    <cellStyle name="Millares 3 2 2 2 2 2" xfId="444"/>
    <cellStyle name="Millares 3 2 2 2 2 2 2" xfId="445"/>
    <cellStyle name="Millares 3 2 2 2 2 2 2 2" xfId="446"/>
    <cellStyle name="Millares 3 2 2 2 2 2 2 2 2" xfId="447"/>
    <cellStyle name="Millares 3 2 2 2 2 2 2 2 2 2" xfId="448"/>
    <cellStyle name="Millares 3 2 2 2 2 2 2 2 2 3" xfId="449"/>
    <cellStyle name="Millares 3 2 2 2 2 2 2 2 3" xfId="450"/>
    <cellStyle name="Millares 3 2 2 2 2 2 2 2 4" xfId="451"/>
    <cellStyle name="Millares 3 2 2 2 2 2 2 3" xfId="452"/>
    <cellStyle name="Millares 3 2 2 2 2 2 2 3 2" xfId="453"/>
    <cellStyle name="Millares 3 2 2 2 2 2 2 3 3" xfId="454"/>
    <cellStyle name="Millares 3 2 2 2 2 2 2 4" xfId="455"/>
    <cellStyle name="Millares 3 2 2 2 2 2 2 5" xfId="456"/>
    <cellStyle name="Millares 3 2 2 2 2 2 3" xfId="457"/>
    <cellStyle name="Millares 3 2 2 2 2 2 3 2" xfId="458"/>
    <cellStyle name="Millares 3 2 2 2 2 2 3 2 2" xfId="459"/>
    <cellStyle name="Millares 3 2 2 2 2 2 3 2 3" xfId="460"/>
    <cellStyle name="Millares 3 2 2 2 2 2 3 3" xfId="461"/>
    <cellStyle name="Millares 3 2 2 2 2 2 3 4" xfId="462"/>
    <cellStyle name="Millares 3 2 2 2 2 2 4" xfId="463"/>
    <cellStyle name="Millares 3 2 2 2 2 2 4 2" xfId="464"/>
    <cellStyle name="Millares 3 2 2 2 2 2 4 3" xfId="465"/>
    <cellStyle name="Millares 3 2 2 2 2 2 5" xfId="466"/>
    <cellStyle name="Millares 3 2 2 2 2 2 6" xfId="467"/>
    <cellStyle name="Millares 3 2 2 2 2 3" xfId="468"/>
    <cellStyle name="Millares 3 2 2 2 2 3 2" xfId="469"/>
    <cellStyle name="Millares 3 2 2 2 2 3 2 2" xfId="470"/>
    <cellStyle name="Millares 3 2 2 2 2 3 2 2 2" xfId="471"/>
    <cellStyle name="Millares 3 2 2 2 2 3 2 2 3" xfId="472"/>
    <cellStyle name="Millares 3 2 2 2 2 3 2 3" xfId="473"/>
    <cellStyle name="Millares 3 2 2 2 2 3 2 4" xfId="474"/>
    <cellStyle name="Millares 3 2 2 2 2 3 3" xfId="475"/>
    <cellStyle name="Millares 3 2 2 2 2 3 3 2" xfId="476"/>
    <cellStyle name="Millares 3 2 2 2 2 3 3 3" xfId="477"/>
    <cellStyle name="Millares 3 2 2 2 2 3 4" xfId="478"/>
    <cellStyle name="Millares 3 2 2 2 2 3 5" xfId="479"/>
    <cellStyle name="Millares 3 2 2 2 2 4" xfId="480"/>
    <cellStyle name="Millares 3 2 2 2 2 4 2" xfId="481"/>
    <cellStyle name="Millares 3 2 2 2 2 4 2 2" xfId="482"/>
    <cellStyle name="Millares 3 2 2 2 2 4 2 3" xfId="483"/>
    <cellStyle name="Millares 3 2 2 2 2 4 3" xfId="484"/>
    <cellStyle name="Millares 3 2 2 2 2 4 4" xfId="485"/>
    <cellStyle name="Millares 3 2 2 2 2 5" xfId="486"/>
    <cellStyle name="Millares 3 2 2 2 2 5 2" xfId="487"/>
    <cellStyle name="Millares 3 2 2 2 2 5 3" xfId="488"/>
    <cellStyle name="Millares 3 2 2 2 2 6" xfId="489"/>
    <cellStyle name="Millares 3 2 2 2 2 7" xfId="490"/>
    <cellStyle name="Millares 3 2 2 2 3" xfId="491"/>
    <cellStyle name="Millares 3 2 2 2 3 2" xfId="492"/>
    <cellStyle name="Millares 3 2 2 2 3 2 2" xfId="493"/>
    <cellStyle name="Millares 3 2 2 2 3 2 2 2" xfId="494"/>
    <cellStyle name="Millares 3 2 2 2 3 2 2 2 2" xfId="495"/>
    <cellStyle name="Millares 3 2 2 2 3 2 2 2 3" xfId="496"/>
    <cellStyle name="Millares 3 2 2 2 3 2 2 3" xfId="497"/>
    <cellStyle name="Millares 3 2 2 2 3 2 2 4" xfId="498"/>
    <cellStyle name="Millares 3 2 2 2 3 2 3" xfId="499"/>
    <cellStyle name="Millares 3 2 2 2 3 2 3 2" xfId="500"/>
    <cellStyle name="Millares 3 2 2 2 3 2 3 3" xfId="501"/>
    <cellStyle name="Millares 3 2 2 2 3 2 4" xfId="502"/>
    <cellStyle name="Millares 3 2 2 2 3 2 5" xfId="503"/>
    <cellStyle name="Millares 3 2 2 2 3 3" xfId="504"/>
    <cellStyle name="Millares 3 2 2 2 3 3 2" xfId="505"/>
    <cellStyle name="Millares 3 2 2 2 3 3 2 2" xfId="506"/>
    <cellStyle name="Millares 3 2 2 2 3 3 2 3" xfId="507"/>
    <cellStyle name="Millares 3 2 2 2 3 3 3" xfId="508"/>
    <cellStyle name="Millares 3 2 2 2 3 3 4" xfId="509"/>
    <cellStyle name="Millares 3 2 2 2 3 4" xfId="510"/>
    <cellStyle name="Millares 3 2 2 2 3 4 2" xfId="511"/>
    <cellStyle name="Millares 3 2 2 2 3 4 3" xfId="512"/>
    <cellStyle name="Millares 3 2 2 2 3 5" xfId="513"/>
    <cellStyle name="Millares 3 2 2 2 3 6" xfId="514"/>
    <cellStyle name="Millares 3 2 2 2 4" xfId="515"/>
    <cellStyle name="Millares 3 2 2 2 4 2" xfId="516"/>
    <cellStyle name="Millares 3 2 2 2 4 2 2" xfId="517"/>
    <cellStyle name="Millares 3 2 2 2 4 2 2 2" xfId="518"/>
    <cellStyle name="Millares 3 2 2 2 4 2 2 3" xfId="519"/>
    <cellStyle name="Millares 3 2 2 2 4 2 3" xfId="520"/>
    <cellStyle name="Millares 3 2 2 2 4 2 4" xfId="521"/>
    <cellStyle name="Millares 3 2 2 2 4 3" xfId="522"/>
    <cellStyle name="Millares 3 2 2 2 4 3 2" xfId="523"/>
    <cellStyle name="Millares 3 2 2 2 4 3 3" xfId="524"/>
    <cellStyle name="Millares 3 2 2 2 4 4" xfId="525"/>
    <cellStyle name="Millares 3 2 2 2 4 5" xfId="526"/>
    <cellStyle name="Millares 3 2 2 2 5" xfId="527"/>
    <cellStyle name="Millares 3 2 2 2 5 2" xfId="528"/>
    <cellStyle name="Millares 3 2 2 2 5 2 2" xfId="529"/>
    <cellStyle name="Millares 3 2 2 2 5 2 3" xfId="530"/>
    <cellStyle name="Millares 3 2 2 2 5 3" xfId="531"/>
    <cellStyle name="Millares 3 2 2 2 5 4" xfId="532"/>
    <cellStyle name="Millares 3 2 2 2 6" xfId="533"/>
    <cellStyle name="Millares 3 2 2 2 6 2" xfId="534"/>
    <cellStyle name="Millares 3 2 2 2 6 3" xfId="535"/>
    <cellStyle name="Millares 3 2 2 2 7" xfId="536"/>
    <cellStyle name="Millares 3 2 2 2 8" xfId="537"/>
    <cellStyle name="Millares 3 2 2 3" xfId="538"/>
    <cellStyle name="Millares 3 2 2 3 2" xfId="539"/>
    <cellStyle name="Millares 3 2 2 3 2 2" xfId="540"/>
    <cellStyle name="Millares 3 2 2 3 2 2 2" xfId="541"/>
    <cellStyle name="Millares 3 2 2 3 2 2 2 2" xfId="542"/>
    <cellStyle name="Millares 3 2 2 3 2 2 2 2 2" xfId="543"/>
    <cellStyle name="Millares 3 2 2 3 2 2 2 2 2 2" xfId="544"/>
    <cellStyle name="Millares 3 2 2 3 2 2 2 2 2 3" xfId="545"/>
    <cellStyle name="Millares 3 2 2 3 2 2 2 2 3" xfId="546"/>
    <cellStyle name="Millares 3 2 2 3 2 2 2 2 4" xfId="547"/>
    <cellStyle name="Millares 3 2 2 3 2 2 2 3" xfId="548"/>
    <cellStyle name="Millares 3 2 2 3 2 2 2 3 2" xfId="549"/>
    <cellStyle name="Millares 3 2 2 3 2 2 2 3 3" xfId="550"/>
    <cellStyle name="Millares 3 2 2 3 2 2 2 4" xfId="551"/>
    <cellStyle name="Millares 3 2 2 3 2 2 2 5" xfId="552"/>
    <cellStyle name="Millares 3 2 2 3 2 2 3" xfId="553"/>
    <cellStyle name="Millares 3 2 2 3 2 2 3 2" xfId="554"/>
    <cellStyle name="Millares 3 2 2 3 2 2 3 2 2" xfId="555"/>
    <cellStyle name="Millares 3 2 2 3 2 2 3 2 3" xfId="556"/>
    <cellStyle name="Millares 3 2 2 3 2 2 3 3" xfId="557"/>
    <cellStyle name="Millares 3 2 2 3 2 2 3 4" xfId="558"/>
    <cellStyle name="Millares 3 2 2 3 2 2 4" xfId="559"/>
    <cellStyle name="Millares 3 2 2 3 2 2 4 2" xfId="560"/>
    <cellStyle name="Millares 3 2 2 3 2 2 4 3" xfId="561"/>
    <cellStyle name="Millares 3 2 2 3 2 2 5" xfId="562"/>
    <cellStyle name="Millares 3 2 2 3 2 2 6" xfId="563"/>
    <cellStyle name="Millares 3 2 2 3 2 3" xfId="564"/>
    <cellStyle name="Millares 3 2 2 3 2 3 2" xfId="565"/>
    <cellStyle name="Millares 3 2 2 3 2 3 2 2" xfId="566"/>
    <cellStyle name="Millares 3 2 2 3 2 3 2 2 2" xfId="567"/>
    <cellStyle name="Millares 3 2 2 3 2 3 2 2 3" xfId="568"/>
    <cellStyle name="Millares 3 2 2 3 2 3 2 3" xfId="569"/>
    <cellStyle name="Millares 3 2 2 3 2 3 2 4" xfId="570"/>
    <cellStyle name="Millares 3 2 2 3 2 3 3" xfId="571"/>
    <cellStyle name="Millares 3 2 2 3 2 3 3 2" xfId="572"/>
    <cellStyle name="Millares 3 2 2 3 2 3 3 3" xfId="573"/>
    <cellStyle name="Millares 3 2 2 3 2 3 4" xfId="574"/>
    <cellStyle name="Millares 3 2 2 3 2 3 5" xfId="575"/>
    <cellStyle name="Millares 3 2 2 3 2 4" xfId="576"/>
    <cellStyle name="Millares 3 2 2 3 2 4 2" xfId="577"/>
    <cellStyle name="Millares 3 2 2 3 2 4 2 2" xfId="578"/>
    <cellStyle name="Millares 3 2 2 3 2 4 2 3" xfId="579"/>
    <cellStyle name="Millares 3 2 2 3 2 4 3" xfId="580"/>
    <cellStyle name="Millares 3 2 2 3 2 4 4" xfId="581"/>
    <cellStyle name="Millares 3 2 2 3 2 5" xfId="582"/>
    <cellStyle name="Millares 3 2 2 3 2 5 2" xfId="583"/>
    <cellStyle name="Millares 3 2 2 3 2 5 3" xfId="584"/>
    <cellStyle name="Millares 3 2 2 3 2 6" xfId="585"/>
    <cellStyle name="Millares 3 2 2 3 2 7" xfId="586"/>
    <cellStyle name="Millares 3 2 2 3 3" xfId="587"/>
    <cellStyle name="Millares 3 2 2 3 3 2" xfId="588"/>
    <cellStyle name="Millares 3 2 2 3 3 2 2" xfId="589"/>
    <cellStyle name="Millares 3 2 2 3 3 2 2 2" xfId="590"/>
    <cellStyle name="Millares 3 2 2 3 3 2 2 2 2" xfId="591"/>
    <cellStyle name="Millares 3 2 2 3 3 2 2 2 3" xfId="592"/>
    <cellStyle name="Millares 3 2 2 3 3 2 2 3" xfId="593"/>
    <cellStyle name="Millares 3 2 2 3 3 2 2 4" xfId="594"/>
    <cellStyle name="Millares 3 2 2 3 3 2 3" xfId="595"/>
    <cellStyle name="Millares 3 2 2 3 3 2 3 2" xfId="596"/>
    <cellStyle name="Millares 3 2 2 3 3 2 3 3" xfId="597"/>
    <cellStyle name="Millares 3 2 2 3 3 2 4" xfId="598"/>
    <cellStyle name="Millares 3 2 2 3 3 2 5" xfId="599"/>
    <cellStyle name="Millares 3 2 2 3 3 3" xfId="600"/>
    <cellStyle name="Millares 3 2 2 3 3 3 2" xfId="601"/>
    <cellStyle name="Millares 3 2 2 3 3 3 2 2" xfId="602"/>
    <cellStyle name="Millares 3 2 2 3 3 3 2 3" xfId="603"/>
    <cellStyle name="Millares 3 2 2 3 3 3 3" xfId="604"/>
    <cellStyle name="Millares 3 2 2 3 3 3 4" xfId="605"/>
    <cellStyle name="Millares 3 2 2 3 3 4" xfId="606"/>
    <cellStyle name="Millares 3 2 2 3 3 4 2" xfId="607"/>
    <cellStyle name="Millares 3 2 2 3 3 4 3" xfId="608"/>
    <cellStyle name="Millares 3 2 2 3 3 5" xfId="609"/>
    <cellStyle name="Millares 3 2 2 3 3 6" xfId="610"/>
    <cellStyle name="Millares 3 2 2 3 4" xfId="611"/>
    <cellStyle name="Millares 3 2 2 3 4 2" xfId="612"/>
    <cellStyle name="Millares 3 2 2 3 4 2 2" xfId="613"/>
    <cellStyle name="Millares 3 2 2 3 4 2 2 2" xfId="614"/>
    <cellStyle name="Millares 3 2 2 3 4 2 2 3" xfId="615"/>
    <cellStyle name="Millares 3 2 2 3 4 2 3" xfId="616"/>
    <cellStyle name="Millares 3 2 2 3 4 2 4" xfId="617"/>
    <cellStyle name="Millares 3 2 2 3 4 3" xfId="618"/>
    <cellStyle name="Millares 3 2 2 3 4 3 2" xfId="619"/>
    <cellStyle name="Millares 3 2 2 3 4 3 3" xfId="620"/>
    <cellStyle name="Millares 3 2 2 3 4 4" xfId="621"/>
    <cellStyle name="Millares 3 2 2 3 4 5" xfId="622"/>
    <cellStyle name="Millares 3 2 2 3 5" xfId="623"/>
    <cellStyle name="Millares 3 2 2 3 5 2" xfId="624"/>
    <cellStyle name="Millares 3 2 2 3 5 2 2" xfId="625"/>
    <cellStyle name="Millares 3 2 2 3 5 2 3" xfId="626"/>
    <cellStyle name="Millares 3 2 2 3 5 3" xfId="627"/>
    <cellStyle name="Millares 3 2 2 3 5 4" xfId="628"/>
    <cellStyle name="Millares 3 2 2 3 6" xfId="629"/>
    <cellStyle name="Millares 3 2 2 3 6 2" xfId="630"/>
    <cellStyle name="Millares 3 2 2 3 6 3" xfId="631"/>
    <cellStyle name="Millares 3 2 2 3 7" xfId="632"/>
    <cellStyle name="Millares 3 2 2 3 8" xfId="633"/>
    <cellStyle name="Millares 3 2 2 4" xfId="634"/>
    <cellStyle name="Millares 3 2 2 4 2" xfId="635"/>
    <cellStyle name="Millares 3 2 2 4 2 2" xfId="636"/>
    <cellStyle name="Millares 3 2 2 4 2 2 2" xfId="637"/>
    <cellStyle name="Millares 3 2 2 4 2 2 2 2" xfId="638"/>
    <cellStyle name="Millares 3 2 2 4 2 2 2 2 2" xfId="639"/>
    <cellStyle name="Millares 3 2 2 4 2 2 2 2 2 2" xfId="640"/>
    <cellStyle name="Millares 3 2 2 4 2 2 2 2 2 3" xfId="641"/>
    <cellStyle name="Millares 3 2 2 4 2 2 2 2 3" xfId="642"/>
    <cellStyle name="Millares 3 2 2 4 2 2 2 2 4" xfId="643"/>
    <cellStyle name="Millares 3 2 2 4 2 2 2 3" xfId="644"/>
    <cellStyle name="Millares 3 2 2 4 2 2 2 3 2" xfId="645"/>
    <cellStyle name="Millares 3 2 2 4 2 2 2 3 3" xfId="646"/>
    <cellStyle name="Millares 3 2 2 4 2 2 2 4" xfId="647"/>
    <cellStyle name="Millares 3 2 2 4 2 2 2 5" xfId="648"/>
    <cellStyle name="Millares 3 2 2 4 2 2 3" xfId="649"/>
    <cellStyle name="Millares 3 2 2 4 2 2 3 2" xfId="650"/>
    <cellStyle name="Millares 3 2 2 4 2 2 3 2 2" xfId="651"/>
    <cellStyle name="Millares 3 2 2 4 2 2 3 2 3" xfId="652"/>
    <cellStyle name="Millares 3 2 2 4 2 2 3 3" xfId="653"/>
    <cellStyle name="Millares 3 2 2 4 2 2 3 4" xfId="654"/>
    <cellStyle name="Millares 3 2 2 4 2 2 4" xfId="655"/>
    <cellStyle name="Millares 3 2 2 4 2 2 4 2" xfId="656"/>
    <cellStyle name="Millares 3 2 2 4 2 2 4 3" xfId="657"/>
    <cellStyle name="Millares 3 2 2 4 2 2 5" xfId="658"/>
    <cellStyle name="Millares 3 2 2 4 2 2 6" xfId="659"/>
    <cellStyle name="Millares 3 2 2 4 2 3" xfId="660"/>
    <cellStyle name="Millares 3 2 2 4 2 3 2" xfId="661"/>
    <cellStyle name="Millares 3 2 2 4 2 3 2 2" xfId="662"/>
    <cellStyle name="Millares 3 2 2 4 2 3 2 2 2" xfId="663"/>
    <cellStyle name="Millares 3 2 2 4 2 3 2 2 3" xfId="664"/>
    <cellStyle name="Millares 3 2 2 4 2 3 2 3" xfId="665"/>
    <cellStyle name="Millares 3 2 2 4 2 3 2 4" xfId="666"/>
    <cellStyle name="Millares 3 2 2 4 2 3 3" xfId="667"/>
    <cellStyle name="Millares 3 2 2 4 2 3 3 2" xfId="668"/>
    <cellStyle name="Millares 3 2 2 4 2 3 3 3" xfId="669"/>
    <cellStyle name="Millares 3 2 2 4 2 3 4" xfId="670"/>
    <cellStyle name="Millares 3 2 2 4 2 3 5" xfId="671"/>
    <cellStyle name="Millares 3 2 2 4 2 4" xfId="672"/>
    <cellStyle name="Millares 3 2 2 4 2 4 2" xfId="673"/>
    <cellStyle name="Millares 3 2 2 4 2 4 2 2" xfId="674"/>
    <cellStyle name="Millares 3 2 2 4 2 4 2 3" xfId="675"/>
    <cellStyle name="Millares 3 2 2 4 2 4 3" xfId="676"/>
    <cellStyle name="Millares 3 2 2 4 2 4 4" xfId="677"/>
    <cellStyle name="Millares 3 2 2 4 2 5" xfId="678"/>
    <cellStyle name="Millares 3 2 2 4 2 5 2" xfId="679"/>
    <cellStyle name="Millares 3 2 2 4 2 5 3" xfId="680"/>
    <cellStyle name="Millares 3 2 2 4 2 6" xfId="681"/>
    <cellStyle name="Millares 3 2 2 4 2 7" xfId="682"/>
    <cellStyle name="Millares 3 2 2 4 3" xfId="683"/>
    <cellStyle name="Millares 3 2 2 4 3 2" xfId="684"/>
    <cellStyle name="Millares 3 2 2 4 3 2 2" xfId="685"/>
    <cellStyle name="Millares 3 2 2 4 3 2 2 2" xfId="686"/>
    <cellStyle name="Millares 3 2 2 4 3 2 2 2 2" xfId="687"/>
    <cellStyle name="Millares 3 2 2 4 3 2 2 2 3" xfId="688"/>
    <cellStyle name="Millares 3 2 2 4 3 2 2 3" xfId="689"/>
    <cellStyle name="Millares 3 2 2 4 3 2 2 4" xfId="690"/>
    <cellStyle name="Millares 3 2 2 4 3 2 3" xfId="691"/>
    <cellStyle name="Millares 3 2 2 4 3 2 3 2" xfId="692"/>
    <cellStyle name="Millares 3 2 2 4 3 2 3 3" xfId="693"/>
    <cellStyle name="Millares 3 2 2 4 3 2 4" xfId="694"/>
    <cellStyle name="Millares 3 2 2 4 3 2 5" xfId="695"/>
    <cellStyle name="Millares 3 2 2 4 3 3" xfId="696"/>
    <cellStyle name="Millares 3 2 2 4 3 3 2" xfId="697"/>
    <cellStyle name="Millares 3 2 2 4 3 3 2 2" xfId="698"/>
    <cellStyle name="Millares 3 2 2 4 3 3 2 3" xfId="699"/>
    <cellStyle name="Millares 3 2 2 4 3 3 3" xfId="700"/>
    <cellStyle name="Millares 3 2 2 4 3 3 4" xfId="701"/>
    <cellStyle name="Millares 3 2 2 4 3 4" xfId="702"/>
    <cellStyle name="Millares 3 2 2 4 3 4 2" xfId="703"/>
    <cellStyle name="Millares 3 2 2 4 3 4 3" xfId="704"/>
    <cellStyle name="Millares 3 2 2 4 3 5" xfId="705"/>
    <cellStyle name="Millares 3 2 2 4 3 6" xfId="706"/>
    <cellStyle name="Millares 3 2 2 4 4" xfId="707"/>
    <cellStyle name="Millares 3 2 2 4 4 2" xfId="708"/>
    <cellStyle name="Millares 3 2 2 4 4 2 2" xfId="709"/>
    <cellStyle name="Millares 3 2 2 4 4 2 2 2" xfId="710"/>
    <cellStyle name="Millares 3 2 2 4 4 2 2 3" xfId="711"/>
    <cellStyle name="Millares 3 2 2 4 4 2 3" xfId="712"/>
    <cellStyle name="Millares 3 2 2 4 4 2 4" xfId="713"/>
    <cellStyle name="Millares 3 2 2 4 4 3" xfId="714"/>
    <cellStyle name="Millares 3 2 2 4 4 3 2" xfId="715"/>
    <cellStyle name="Millares 3 2 2 4 4 3 3" xfId="716"/>
    <cellStyle name="Millares 3 2 2 4 4 4" xfId="717"/>
    <cellStyle name="Millares 3 2 2 4 4 5" xfId="718"/>
    <cellStyle name="Millares 3 2 2 4 5" xfId="719"/>
    <cellStyle name="Millares 3 2 2 4 5 2" xfId="720"/>
    <cellStyle name="Millares 3 2 2 4 5 2 2" xfId="721"/>
    <cellStyle name="Millares 3 2 2 4 5 2 3" xfId="722"/>
    <cellStyle name="Millares 3 2 2 4 5 3" xfId="723"/>
    <cellStyle name="Millares 3 2 2 4 5 4" xfId="724"/>
    <cellStyle name="Millares 3 2 2 4 6" xfId="725"/>
    <cellStyle name="Millares 3 2 2 4 6 2" xfId="726"/>
    <cellStyle name="Millares 3 2 2 4 6 3" xfId="727"/>
    <cellStyle name="Millares 3 2 2 4 7" xfId="728"/>
    <cellStyle name="Millares 3 2 2 4 8" xfId="729"/>
    <cellStyle name="Millares 3 2 2 5" xfId="730"/>
    <cellStyle name="Millares 3 2 2 5 2" xfId="731"/>
    <cellStyle name="Millares 3 2 2 5 2 2" xfId="732"/>
    <cellStyle name="Millares 3 2 2 5 2 2 2" xfId="733"/>
    <cellStyle name="Millares 3 2 2 5 2 2 2 2" xfId="734"/>
    <cellStyle name="Millares 3 2 2 5 2 2 2 2 2" xfId="735"/>
    <cellStyle name="Millares 3 2 2 5 2 2 2 2 2 2" xfId="736"/>
    <cellStyle name="Millares 3 2 2 5 2 2 2 2 2 3" xfId="737"/>
    <cellStyle name="Millares 3 2 2 5 2 2 2 2 3" xfId="738"/>
    <cellStyle name="Millares 3 2 2 5 2 2 2 2 4" xfId="739"/>
    <cellStyle name="Millares 3 2 2 5 2 2 2 3" xfId="740"/>
    <cellStyle name="Millares 3 2 2 5 2 2 2 3 2" xfId="741"/>
    <cellStyle name="Millares 3 2 2 5 2 2 2 3 3" xfId="742"/>
    <cellStyle name="Millares 3 2 2 5 2 2 2 4" xfId="743"/>
    <cellStyle name="Millares 3 2 2 5 2 2 2 5" xfId="744"/>
    <cellStyle name="Millares 3 2 2 5 2 2 3" xfId="745"/>
    <cellStyle name="Millares 3 2 2 5 2 2 3 2" xfId="746"/>
    <cellStyle name="Millares 3 2 2 5 2 2 3 2 2" xfId="747"/>
    <cellStyle name="Millares 3 2 2 5 2 2 3 2 3" xfId="748"/>
    <cellStyle name="Millares 3 2 2 5 2 2 3 3" xfId="749"/>
    <cellStyle name="Millares 3 2 2 5 2 2 3 4" xfId="750"/>
    <cellStyle name="Millares 3 2 2 5 2 2 4" xfId="751"/>
    <cellStyle name="Millares 3 2 2 5 2 2 4 2" xfId="752"/>
    <cellStyle name="Millares 3 2 2 5 2 2 4 3" xfId="753"/>
    <cellStyle name="Millares 3 2 2 5 2 2 5" xfId="754"/>
    <cellStyle name="Millares 3 2 2 5 2 2 6" xfId="755"/>
    <cellStyle name="Millares 3 2 2 5 2 3" xfId="756"/>
    <cellStyle name="Millares 3 2 2 5 2 3 2" xfId="757"/>
    <cellStyle name="Millares 3 2 2 5 2 3 2 2" xfId="758"/>
    <cellStyle name="Millares 3 2 2 5 2 3 2 2 2" xfId="759"/>
    <cellStyle name="Millares 3 2 2 5 2 3 2 2 3" xfId="760"/>
    <cellStyle name="Millares 3 2 2 5 2 3 2 3" xfId="761"/>
    <cellStyle name="Millares 3 2 2 5 2 3 2 4" xfId="762"/>
    <cellStyle name="Millares 3 2 2 5 2 3 3" xfId="763"/>
    <cellStyle name="Millares 3 2 2 5 2 3 3 2" xfId="764"/>
    <cellStyle name="Millares 3 2 2 5 2 3 3 3" xfId="765"/>
    <cellStyle name="Millares 3 2 2 5 2 3 4" xfId="766"/>
    <cellStyle name="Millares 3 2 2 5 2 3 5" xfId="767"/>
    <cellStyle name="Millares 3 2 2 5 2 4" xfId="768"/>
    <cellStyle name="Millares 3 2 2 5 2 4 2" xfId="769"/>
    <cellStyle name="Millares 3 2 2 5 2 4 2 2" xfId="770"/>
    <cellStyle name="Millares 3 2 2 5 2 4 2 3" xfId="771"/>
    <cellStyle name="Millares 3 2 2 5 2 4 3" xfId="772"/>
    <cellStyle name="Millares 3 2 2 5 2 4 4" xfId="773"/>
    <cellStyle name="Millares 3 2 2 5 2 5" xfId="774"/>
    <cellStyle name="Millares 3 2 2 5 2 5 2" xfId="775"/>
    <cellStyle name="Millares 3 2 2 5 2 5 3" xfId="776"/>
    <cellStyle name="Millares 3 2 2 5 2 6" xfId="777"/>
    <cellStyle name="Millares 3 2 2 5 2 7" xfId="778"/>
    <cellStyle name="Millares 3 2 2 5 3" xfId="779"/>
    <cellStyle name="Millares 3 2 2 5 3 2" xfId="780"/>
    <cellStyle name="Millares 3 2 2 5 3 2 2" xfId="781"/>
    <cellStyle name="Millares 3 2 2 5 3 2 2 2" xfId="782"/>
    <cellStyle name="Millares 3 2 2 5 3 2 2 2 2" xfId="783"/>
    <cellStyle name="Millares 3 2 2 5 3 2 2 2 3" xfId="784"/>
    <cellStyle name="Millares 3 2 2 5 3 2 2 3" xfId="785"/>
    <cellStyle name="Millares 3 2 2 5 3 2 2 4" xfId="786"/>
    <cellStyle name="Millares 3 2 2 5 3 2 3" xfId="787"/>
    <cellStyle name="Millares 3 2 2 5 3 2 3 2" xfId="788"/>
    <cellStyle name="Millares 3 2 2 5 3 2 3 3" xfId="789"/>
    <cellStyle name="Millares 3 2 2 5 3 2 4" xfId="790"/>
    <cellStyle name="Millares 3 2 2 5 3 2 5" xfId="791"/>
    <cellStyle name="Millares 3 2 2 5 3 3" xfId="792"/>
    <cellStyle name="Millares 3 2 2 5 3 3 2" xfId="793"/>
    <cellStyle name="Millares 3 2 2 5 3 3 2 2" xfId="794"/>
    <cellStyle name="Millares 3 2 2 5 3 3 2 3" xfId="795"/>
    <cellStyle name="Millares 3 2 2 5 3 3 3" xfId="796"/>
    <cellStyle name="Millares 3 2 2 5 3 3 4" xfId="797"/>
    <cellStyle name="Millares 3 2 2 5 3 4" xfId="798"/>
    <cellStyle name="Millares 3 2 2 5 3 4 2" xfId="799"/>
    <cellStyle name="Millares 3 2 2 5 3 4 3" xfId="800"/>
    <cellStyle name="Millares 3 2 2 5 3 5" xfId="801"/>
    <cellStyle name="Millares 3 2 2 5 3 6" xfId="802"/>
    <cellStyle name="Millares 3 2 2 5 4" xfId="803"/>
    <cellStyle name="Millares 3 2 2 5 4 2" xfId="804"/>
    <cellStyle name="Millares 3 2 2 5 4 2 2" xfId="805"/>
    <cellStyle name="Millares 3 2 2 5 4 2 2 2" xfId="806"/>
    <cellStyle name="Millares 3 2 2 5 4 2 2 3" xfId="807"/>
    <cellStyle name="Millares 3 2 2 5 4 2 3" xfId="808"/>
    <cellStyle name="Millares 3 2 2 5 4 2 4" xfId="809"/>
    <cellStyle name="Millares 3 2 2 5 4 3" xfId="810"/>
    <cellStyle name="Millares 3 2 2 5 4 3 2" xfId="811"/>
    <cellStyle name="Millares 3 2 2 5 4 3 3" xfId="812"/>
    <cellStyle name="Millares 3 2 2 5 4 4" xfId="813"/>
    <cellStyle name="Millares 3 2 2 5 4 5" xfId="814"/>
    <cellStyle name="Millares 3 2 2 5 5" xfId="815"/>
    <cellStyle name="Millares 3 2 2 5 5 2" xfId="816"/>
    <cellStyle name="Millares 3 2 2 5 5 2 2" xfId="817"/>
    <cellStyle name="Millares 3 2 2 5 5 2 3" xfId="818"/>
    <cellStyle name="Millares 3 2 2 5 5 3" xfId="819"/>
    <cellStyle name="Millares 3 2 2 5 5 4" xfId="820"/>
    <cellStyle name="Millares 3 2 2 5 6" xfId="821"/>
    <cellStyle name="Millares 3 2 2 5 6 2" xfId="822"/>
    <cellStyle name="Millares 3 2 2 5 6 3" xfId="823"/>
    <cellStyle name="Millares 3 2 2 5 7" xfId="824"/>
    <cellStyle name="Millares 3 2 2 5 8" xfId="825"/>
    <cellStyle name="Millares 3 2 2 6" xfId="826"/>
    <cellStyle name="Millares 3 2 2 6 2" xfId="827"/>
    <cellStyle name="Millares 3 2 2 6 2 2" xfId="828"/>
    <cellStyle name="Millares 3 2 2 6 2 2 2" xfId="829"/>
    <cellStyle name="Millares 3 2 2 6 2 2 2 2" xfId="830"/>
    <cellStyle name="Millares 3 2 2 6 2 2 2 2 2" xfId="831"/>
    <cellStyle name="Millares 3 2 2 6 2 2 2 2 3" xfId="832"/>
    <cellStyle name="Millares 3 2 2 6 2 2 2 3" xfId="833"/>
    <cellStyle name="Millares 3 2 2 6 2 2 2 4" xfId="834"/>
    <cellStyle name="Millares 3 2 2 6 2 2 3" xfId="835"/>
    <cellStyle name="Millares 3 2 2 6 2 2 3 2" xfId="836"/>
    <cellStyle name="Millares 3 2 2 6 2 2 3 3" xfId="837"/>
    <cellStyle name="Millares 3 2 2 6 2 2 4" xfId="838"/>
    <cellStyle name="Millares 3 2 2 6 2 2 5" xfId="839"/>
    <cellStyle name="Millares 3 2 2 6 2 3" xfId="840"/>
    <cellStyle name="Millares 3 2 2 6 2 3 2" xfId="841"/>
    <cellStyle name="Millares 3 2 2 6 2 3 2 2" xfId="842"/>
    <cellStyle name="Millares 3 2 2 6 2 3 2 3" xfId="843"/>
    <cellStyle name="Millares 3 2 2 6 2 3 3" xfId="844"/>
    <cellStyle name="Millares 3 2 2 6 2 3 4" xfId="845"/>
    <cellStyle name="Millares 3 2 2 6 2 4" xfId="846"/>
    <cellStyle name="Millares 3 2 2 6 2 4 2" xfId="847"/>
    <cellStyle name="Millares 3 2 2 6 2 4 3" xfId="848"/>
    <cellStyle name="Millares 3 2 2 6 2 5" xfId="849"/>
    <cellStyle name="Millares 3 2 2 6 2 6" xfId="850"/>
    <cellStyle name="Millares 3 2 2 6 3" xfId="851"/>
    <cellStyle name="Millares 3 2 2 6 3 2" xfId="852"/>
    <cellStyle name="Millares 3 2 2 6 3 2 2" xfId="853"/>
    <cellStyle name="Millares 3 2 2 6 3 2 2 2" xfId="854"/>
    <cellStyle name="Millares 3 2 2 6 3 2 2 3" xfId="855"/>
    <cellStyle name="Millares 3 2 2 6 3 2 3" xfId="856"/>
    <cellStyle name="Millares 3 2 2 6 3 2 4" xfId="857"/>
    <cellStyle name="Millares 3 2 2 6 3 3" xfId="858"/>
    <cellStyle name="Millares 3 2 2 6 3 3 2" xfId="859"/>
    <cellStyle name="Millares 3 2 2 6 3 3 3" xfId="860"/>
    <cellStyle name="Millares 3 2 2 6 3 4" xfId="861"/>
    <cellStyle name="Millares 3 2 2 6 3 5" xfId="862"/>
    <cellStyle name="Millares 3 2 2 6 4" xfId="863"/>
    <cellStyle name="Millares 3 2 2 6 4 2" xfId="864"/>
    <cellStyle name="Millares 3 2 2 6 4 2 2" xfId="865"/>
    <cellStyle name="Millares 3 2 2 6 4 2 3" xfId="866"/>
    <cellStyle name="Millares 3 2 2 6 4 3" xfId="867"/>
    <cellStyle name="Millares 3 2 2 6 4 4" xfId="868"/>
    <cellStyle name="Millares 3 2 2 6 5" xfId="869"/>
    <cellStyle name="Millares 3 2 2 6 5 2" xfId="870"/>
    <cellStyle name="Millares 3 2 2 6 5 3" xfId="871"/>
    <cellStyle name="Millares 3 2 2 6 6" xfId="872"/>
    <cellStyle name="Millares 3 2 2 6 7" xfId="873"/>
    <cellStyle name="Millares 3 2 2 7" xfId="874"/>
    <cellStyle name="Millares 3 2 2 7 2" xfId="875"/>
    <cellStyle name="Millares 3 2 2 7 2 2" xfId="876"/>
    <cellStyle name="Millares 3 2 2 7 2 2 2" xfId="877"/>
    <cellStyle name="Millares 3 2 2 7 2 2 2 2" xfId="878"/>
    <cellStyle name="Millares 3 2 2 7 2 2 2 2 2" xfId="879"/>
    <cellStyle name="Millares 3 2 2 7 2 2 2 2 3" xfId="880"/>
    <cellStyle name="Millares 3 2 2 7 2 2 2 3" xfId="881"/>
    <cellStyle name="Millares 3 2 2 7 2 2 2 4" xfId="882"/>
    <cellStyle name="Millares 3 2 2 7 2 2 3" xfId="883"/>
    <cellStyle name="Millares 3 2 2 7 2 2 3 2" xfId="884"/>
    <cellStyle name="Millares 3 2 2 7 2 2 3 3" xfId="885"/>
    <cellStyle name="Millares 3 2 2 7 2 2 4" xfId="886"/>
    <cellStyle name="Millares 3 2 2 7 2 2 5" xfId="887"/>
    <cellStyle name="Millares 3 2 2 7 2 3" xfId="888"/>
    <cellStyle name="Millares 3 2 2 7 2 3 2" xfId="889"/>
    <cellStyle name="Millares 3 2 2 7 2 3 2 2" xfId="890"/>
    <cellStyle name="Millares 3 2 2 7 2 3 2 3" xfId="891"/>
    <cellStyle name="Millares 3 2 2 7 2 3 3" xfId="892"/>
    <cellStyle name="Millares 3 2 2 7 2 3 4" xfId="893"/>
    <cellStyle name="Millares 3 2 2 7 2 4" xfId="894"/>
    <cellStyle name="Millares 3 2 2 7 2 4 2" xfId="895"/>
    <cellStyle name="Millares 3 2 2 7 2 4 3" xfId="896"/>
    <cellStyle name="Millares 3 2 2 7 2 5" xfId="897"/>
    <cellStyle name="Millares 3 2 2 7 2 6" xfId="898"/>
    <cellStyle name="Millares 3 2 2 7 3" xfId="899"/>
    <cellStyle name="Millares 3 2 2 7 3 2" xfId="900"/>
    <cellStyle name="Millares 3 2 2 7 3 2 2" xfId="901"/>
    <cellStyle name="Millares 3 2 2 7 3 2 2 2" xfId="902"/>
    <cellStyle name="Millares 3 2 2 7 3 2 2 3" xfId="903"/>
    <cellStyle name="Millares 3 2 2 7 3 2 3" xfId="904"/>
    <cellStyle name="Millares 3 2 2 7 3 2 4" xfId="905"/>
    <cellStyle name="Millares 3 2 2 7 3 3" xfId="906"/>
    <cellStyle name="Millares 3 2 2 7 3 3 2" xfId="907"/>
    <cellStyle name="Millares 3 2 2 7 3 3 3" xfId="908"/>
    <cellStyle name="Millares 3 2 2 7 3 4" xfId="909"/>
    <cellStyle name="Millares 3 2 2 7 3 5" xfId="910"/>
    <cellStyle name="Millares 3 2 2 7 4" xfId="911"/>
    <cellStyle name="Millares 3 2 2 7 4 2" xfId="912"/>
    <cellStyle name="Millares 3 2 2 7 4 2 2" xfId="913"/>
    <cellStyle name="Millares 3 2 2 7 4 2 3" xfId="914"/>
    <cellStyle name="Millares 3 2 2 7 4 3" xfId="915"/>
    <cellStyle name="Millares 3 2 2 7 4 4" xfId="916"/>
    <cellStyle name="Millares 3 2 2 7 5" xfId="917"/>
    <cellStyle name="Millares 3 2 2 7 5 2" xfId="918"/>
    <cellStyle name="Millares 3 2 2 7 5 3" xfId="919"/>
    <cellStyle name="Millares 3 2 2 7 6" xfId="920"/>
    <cellStyle name="Millares 3 2 2 7 7" xfId="921"/>
    <cellStyle name="Millares 3 2 2 8" xfId="922"/>
    <cellStyle name="Millares 3 2 2 8 2" xfId="923"/>
    <cellStyle name="Millares 3 2 2 8 2 2" xfId="924"/>
    <cellStyle name="Millares 3 2 2 8 2 2 2" xfId="925"/>
    <cellStyle name="Millares 3 2 2 8 2 2 2 2" xfId="926"/>
    <cellStyle name="Millares 3 2 2 8 2 2 2 3" xfId="927"/>
    <cellStyle name="Millares 3 2 2 8 2 2 3" xfId="928"/>
    <cellStyle name="Millares 3 2 2 8 2 2 4" xfId="929"/>
    <cellStyle name="Millares 3 2 2 8 2 3" xfId="930"/>
    <cellStyle name="Millares 3 2 2 8 2 3 2" xfId="931"/>
    <cellStyle name="Millares 3 2 2 8 2 3 3" xfId="932"/>
    <cellStyle name="Millares 3 2 2 8 2 4" xfId="933"/>
    <cellStyle name="Millares 3 2 2 8 2 5" xfId="934"/>
    <cellStyle name="Millares 3 2 2 8 3" xfId="935"/>
    <cellStyle name="Millares 3 2 2 8 3 2" xfId="936"/>
    <cellStyle name="Millares 3 2 2 8 3 2 2" xfId="937"/>
    <cellStyle name="Millares 3 2 2 8 3 2 3" xfId="938"/>
    <cellStyle name="Millares 3 2 2 8 3 3" xfId="939"/>
    <cellStyle name="Millares 3 2 2 8 3 4" xfId="940"/>
    <cellStyle name="Millares 3 2 2 8 4" xfId="941"/>
    <cellStyle name="Millares 3 2 2 8 4 2" xfId="942"/>
    <cellStyle name="Millares 3 2 2 8 4 3" xfId="943"/>
    <cellStyle name="Millares 3 2 2 8 5" xfId="944"/>
    <cellStyle name="Millares 3 2 2 8 6" xfId="945"/>
    <cellStyle name="Millares 3 2 2 9" xfId="946"/>
    <cellStyle name="Millares 3 2 2 9 2" xfId="947"/>
    <cellStyle name="Millares 3 2 2 9 2 2" xfId="948"/>
    <cellStyle name="Millares 3 2 2 9 2 2 2" xfId="949"/>
    <cellStyle name="Millares 3 2 2 9 2 2 3" xfId="950"/>
    <cellStyle name="Millares 3 2 2 9 2 3" xfId="951"/>
    <cellStyle name="Millares 3 2 2 9 2 4" xfId="952"/>
    <cellStyle name="Millares 3 2 2 9 3" xfId="953"/>
    <cellStyle name="Millares 3 2 2 9 3 2" xfId="954"/>
    <cellStyle name="Millares 3 2 2 9 3 3" xfId="955"/>
    <cellStyle name="Millares 3 2 2 9 4" xfId="956"/>
    <cellStyle name="Millares 3 2 2 9 5" xfId="957"/>
    <cellStyle name="Millares 3 2 3" xfId="958"/>
    <cellStyle name="Millares 3 2 3 2" xfId="959"/>
    <cellStyle name="Millares 3 2 3 2 2" xfId="960"/>
    <cellStyle name="Millares 3 2 3 2 2 2" xfId="961"/>
    <cellStyle name="Millares 3 2 3 2 2 2 2" xfId="962"/>
    <cellStyle name="Millares 3 2 3 2 2 2 2 2" xfId="963"/>
    <cellStyle name="Millares 3 2 3 2 2 2 2 2 2" xfId="964"/>
    <cellStyle name="Millares 3 2 3 2 2 2 2 2 3" xfId="965"/>
    <cellStyle name="Millares 3 2 3 2 2 2 2 3" xfId="966"/>
    <cellStyle name="Millares 3 2 3 2 2 2 2 4" xfId="967"/>
    <cellStyle name="Millares 3 2 3 2 2 2 3" xfId="968"/>
    <cellStyle name="Millares 3 2 3 2 2 2 3 2" xfId="969"/>
    <cellStyle name="Millares 3 2 3 2 2 2 3 3" xfId="970"/>
    <cellStyle name="Millares 3 2 3 2 2 2 4" xfId="971"/>
    <cellStyle name="Millares 3 2 3 2 2 2 5" xfId="972"/>
    <cellStyle name="Millares 3 2 3 2 2 3" xfId="973"/>
    <cellStyle name="Millares 3 2 3 2 2 3 2" xfId="974"/>
    <cellStyle name="Millares 3 2 3 2 2 3 2 2" xfId="975"/>
    <cellStyle name="Millares 3 2 3 2 2 3 2 3" xfId="976"/>
    <cellStyle name="Millares 3 2 3 2 2 3 3" xfId="977"/>
    <cellStyle name="Millares 3 2 3 2 2 3 4" xfId="978"/>
    <cellStyle name="Millares 3 2 3 2 2 4" xfId="979"/>
    <cellStyle name="Millares 3 2 3 2 2 4 2" xfId="980"/>
    <cellStyle name="Millares 3 2 3 2 2 4 3" xfId="981"/>
    <cellStyle name="Millares 3 2 3 2 2 5" xfId="982"/>
    <cellStyle name="Millares 3 2 3 2 2 6" xfId="983"/>
    <cellStyle name="Millares 3 2 3 2 3" xfId="984"/>
    <cellStyle name="Millares 3 2 3 2 3 2" xfId="985"/>
    <cellStyle name="Millares 3 2 3 2 3 2 2" xfId="986"/>
    <cellStyle name="Millares 3 2 3 2 3 2 2 2" xfId="987"/>
    <cellStyle name="Millares 3 2 3 2 3 2 2 3" xfId="988"/>
    <cellStyle name="Millares 3 2 3 2 3 2 3" xfId="989"/>
    <cellStyle name="Millares 3 2 3 2 3 2 4" xfId="990"/>
    <cellStyle name="Millares 3 2 3 2 3 3" xfId="991"/>
    <cellStyle name="Millares 3 2 3 2 3 3 2" xfId="992"/>
    <cellStyle name="Millares 3 2 3 2 3 3 3" xfId="993"/>
    <cellStyle name="Millares 3 2 3 2 3 4" xfId="994"/>
    <cellStyle name="Millares 3 2 3 2 3 5" xfId="995"/>
    <cellStyle name="Millares 3 2 3 2 4" xfId="996"/>
    <cellStyle name="Millares 3 2 3 2 4 2" xfId="997"/>
    <cellStyle name="Millares 3 2 3 2 4 2 2" xfId="998"/>
    <cellStyle name="Millares 3 2 3 2 4 2 3" xfId="999"/>
    <cellStyle name="Millares 3 2 3 2 4 3" xfId="1000"/>
    <cellStyle name="Millares 3 2 3 2 4 4" xfId="1001"/>
    <cellStyle name="Millares 3 2 3 2 5" xfId="1002"/>
    <cellStyle name="Millares 3 2 3 2 5 2" xfId="1003"/>
    <cellStyle name="Millares 3 2 3 2 5 3" xfId="1004"/>
    <cellStyle name="Millares 3 2 3 2 6" xfId="1005"/>
    <cellStyle name="Millares 3 2 3 2 7" xfId="1006"/>
    <cellStyle name="Millares 3 2 3 3" xfId="1007"/>
    <cellStyle name="Millares 3 2 3 3 2" xfId="1008"/>
    <cellStyle name="Millares 3 2 3 3 2 2" xfId="1009"/>
    <cellStyle name="Millares 3 2 3 3 2 2 2" xfId="1010"/>
    <cellStyle name="Millares 3 2 3 3 2 2 2 2" xfId="1011"/>
    <cellStyle name="Millares 3 2 3 3 2 2 2 3" xfId="1012"/>
    <cellStyle name="Millares 3 2 3 3 2 2 3" xfId="1013"/>
    <cellStyle name="Millares 3 2 3 3 2 2 4" xfId="1014"/>
    <cellStyle name="Millares 3 2 3 3 2 3" xfId="1015"/>
    <cellStyle name="Millares 3 2 3 3 2 3 2" xfId="1016"/>
    <cellStyle name="Millares 3 2 3 3 2 3 3" xfId="1017"/>
    <cellStyle name="Millares 3 2 3 3 2 4" xfId="1018"/>
    <cellStyle name="Millares 3 2 3 3 2 5" xfId="1019"/>
    <cellStyle name="Millares 3 2 3 3 3" xfId="1020"/>
    <cellStyle name="Millares 3 2 3 3 3 2" xfId="1021"/>
    <cellStyle name="Millares 3 2 3 3 3 2 2" xfId="1022"/>
    <cellStyle name="Millares 3 2 3 3 3 2 3" xfId="1023"/>
    <cellStyle name="Millares 3 2 3 3 3 3" xfId="1024"/>
    <cellStyle name="Millares 3 2 3 3 3 4" xfId="1025"/>
    <cellStyle name="Millares 3 2 3 3 4" xfId="1026"/>
    <cellStyle name="Millares 3 2 3 3 4 2" xfId="1027"/>
    <cellStyle name="Millares 3 2 3 3 4 3" xfId="1028"/>
    <cellStyle name="Millares 3 2 3 3 5" xfId="1029"/>
    <cellStyle name="Millares 3 2 3 3 6" xfId="1030"/>
    <cellStyle name="Millares 3 2 3 4" xfId="1031"/>
    <cellStyle name="Millares 3 2 3 4 2" xfId="1032"/>
    <cellStyle name="Millares 3 2 3 4 2 2" xfId="1033"/>
    <cellStyle name="Millares 3 2 3 4 2 2 2" xfId="1034"/>
    <cellStyle name="Millares 3 2 3 4 2 2 3" xfId="1035"/>
    <cellStyle name="Millares 3 2 3 4 2 3" xfId="1036"/>
    <cellStyle name="Millares 3 2 3 4 2 4" xfId="1037"/>
    <cellStyle name="Millares 3 2 3 4 3" xfId="1038"/>
    <cellStyle name="Millares 3 2 3 4 3 2" xfId="1039"/>
    <cellStyle name="Millares 3 2 3 4 3 3" xfId="1040"/>
    <cellStyle name="Millares 3 2 3 4 4" xfId="1041"/>
    <cellStyle name="Millares 3 2 3 4 5" xfId="1042"/>
    <cellStyle name="Millares 3 2 3 5" xfId="1043"/>
    <cellStyle name="Millares 3 2 3 5 2" xfId="1044"/>
    <cellStyle name="Millares 3 2 3 5 2 2" xfId="1045"/>
    <cellStyle name="Millares 3 2 3 5 2 3" xfId="1046"/>
    <cellStyle name="Millares 3 2 3 5 3" xfId="1047"/>
    <cellStyle name="Millares 3 2 3 5 4" xfId="1048"/>
    <cellStyle name="Millares 3 2 3 6" xfId="1049"/>
    <cellStyle name="Millares 3 2 3 6 2" xfId="1050"/>
    <cellStyle name="Millares 3 2 3 6 3" xfId="1051"/>
    <cellStyle name="Millares 3 2 3 7" xfId="1052"/>
    <cellStyle name="Millares 3 2 3 8" xfId="1053"/>
    <cellStyle name="Millares 3 2 4" xfId="1054"/>
    <cellStyle name="Millares 3 2 4 2" xfId="1055"/>
    <cellStyle name="Millares 3 2 4 2 2" xfId="1056"/>
    <cellStyle name="Millares 3 2 4 2 2 2" xfId="1057"/>
    <cellStyle name="Millares 3 2 4 2 2 2 2" xfId="1058"/>
    <cellStyle name="Millares 3 2 4 2 2 2 2 2" xfId="1059"/>
    <cellStyle name="Millares 3 2 4 2 2 2 2 2 2" xfId="1060"/>
    <cellStyle name="Millares 3 2 4 2 2 2 2 2 3" xfId="1061"/>
    <cellStyle name="Millares 3 2 4 2 2 2 2 3" xfId="1062"/>
    <cellStyle name="Millares 3 2 4 2 2 2 2 4" xfId="1063"/>
    <cellStyle name="Millares 3 2 4 2 2 2 3" xfId="1064"/>
    <cellStyle name="Millares 3 2 4 2 2 2 3 2" xfId="1065"/>
    <cellStyle name="Millares 3 2 4 2 2 2 3 3" xfId="1066"/>
    <cellStyle name="Millares 3 2 4 2 2 2 4" xfId="1067"/>
    <cellStyle name="Millares 3 2 4 2 2 2 5" xfId="1068"/>
    <cellStyle name="Millares 3 2 4 2 2 3" xfId="1069"/>
    <cellStyle name="Millares 3 2 4 2 2 3 2" xfId="1070"/>
    <cellStyle name="Millares 3 2 4 2 2 3 2 2" xfId="1071"/>
    <cellStyle name="Millares 3 2 4 2 2 3 2 3" xfId="1072"/>
    <cellStyle name="Millares 3 2 4 2 2 3 3" xfId="1073"/>
    <cellStyle name="Millares 3 2 4 2 2 3 4" xfId="1074"/>
    <cellStyle name="Millares 3 2 4 2 2 4" xfId="1075"/>
    <cellStyle name="Millares 3 2 4 2 2 4 2" xfId="1076"/>
    <cellStyle name="Millares 3 2 4 2 2 4 3" xfId="1077"/>
    <cellStyle name="Millares 3 2 4 2 2 5" xfId="1078"/>
    <cellStyle name="Millares 3 2 4 2 2 6" xfId="1079"/>
    <cellStyle name="Millares 3 2 4 2 3" xfId="1080"/>
    <cellStyle name="Millares 3 2 4 2 3 2" xfId="1081"/>
    <cellStyle name="Millares 3 2 4 2 3 2 2" xfId="1082"/>
    <cellStyle name="Millares 3 2 4 2 3 2 2 2" xfId="1083"/>
    <cellStyle name="Millares 3 2 4 2 3 2 2 3" xfId="1084"/>
    <cellStyle name="Millares 3 2 4 2 3 2 3" xfId="1085"/>
    <cellStyle name="Millares 3 2 4 2 3 2 4" xfId="1086"/>
    <cellStyle name="Millares 3 2 4 2 3 3" xfId="1087"/>
    <cellStyle name="Millares 3 2 4 2 3 3 2" xfId="1088"/>
    <cellStyle name="Millares 3 2 4 2 3 3 3" xfId="1089"/>
    <cellStyle name="Millares 3 2 4 2 3 4" xfId="1090"/>
    <cellStyle name="Millares 3 2 4 2 3 5" xfId="1091"/>
    <cellStyle name="Millares 3 2 4 2 4" xfId="1092"/>
    <cellStyle name="Millares 3 2 4 2 4 2" xfId="1093"/>
    <cellStyle name="Millares 3 2 4 2 4 2 2" xfId="1094"/>
    <cellStyle name="Millares 3 2 4 2 4 2 3" xfId="1095"/>
    <cellStyle name="Millares 3 2 4 2 4 3" xfId="1096"/>
    <cellStyle name="Millares 3 2 4 2 4 4" xfId="1097"/>
    <cellStyle name="Millares 3 2 4 2 5" xfId="1098"/>
    <cellStyle name="Millares 3 2 4 2 5 2" xfId="1099"/>
    <cellStyle name="Millares 3 2 4 2 5 3" xfId="1100"/>
    <cellStyle name="Millares 3 2 4 2 6" xfId="1101"/>
    <cellStyle name="Millares 3 2 4 2 7" xfId="1102"/>
    <cellStyle name="Millares 3 2 4 3" xfId="1103"/>
    <cellStyle name="Millares 3 2 4 3 2" xfId="1104"/>
    <cellStyle name="Millares 3 2 4 3 2 2" xfId="1105"/>
    <cellStyle name="Millares 3 2 4 3 2 2 2" xfId="1106"/>
    <cellStyle name="Millares 3 2 4 3 2 2 2 2" xfId="1107"/>
    <cellStyle name="Millares 3 2 4 3 2 2 2 3" xfId="1108"/>
    <cellStyle name="Millares 3 2 4 3 2 2 3" xfId="1109"/>
    <cellStyle name="Millares 3 2 4 3 2 2 4" xfId="1110"/>
    <cellStyle name="Millares 3 2 4 3 2 3" xfId="1111"/>
    <cellStyle name="Millares 3 2 4 3 2 3 2" xfId="1112"/>
    <cellStyle name="Millares 3 2 4 3 2 3 3" xfId="1113"/>
    <cellStyle name="Millares 3 2 4 3 2 4" xfId="1114"/>
    <cellStyle name="Millares 3 2 4 3 2 5" xfId="1115"/>
    <cellStyle name="Millares 3 2 4 3 3" xfId="1116"/>
    <cellStyle name="Millares 3 2 4 3 3 2" xfId="1117"/>
    <cellStyle name="Millares 3 2 4 3 3 2 2" xfId="1118"/>
    <cellStyle name="Millares 3 2 4 3 3 2 3" xfId="1119"/>
    <cellStyle name="Millares 3 2 4 3 3 3" xfId="1120"/>
    <cellStyle name="Millares 3 2 4 3 3 4" xfId="1121"/>
    <cellStyle name="Millares 3 2 4 3 4" xfId="1122"/>
    <cellStyle name="Millares 3 2 4 3 4 2" xfId="1123"/>
    <cellStyle name="Millares 3 2 4 3 4 3" xfId="1124"/>
    <cellStyle name="Millares 3 2 4 3 5" xfId="1125"/>
    <cellStyle name="Millares 3 2 4 3 6" xfId="1126"/>
    <cellStyle name="Millares 3 2 4 4" xfId="1127"/>
    <cellStyle name="Millares 3 2 4 4 2" xfId="1128"/>
    <cellStyle name="Millares 3 2 4 4 2 2" xfId="1129"/>
    <cellStyle name="Millares 3 2 4 4 2 2 2" xfId="1130"/>
    <cellStyle name="Millares 3 2 4 4 2 2 3" xfId="1131"/>
    <cellStyle name="Millares 3 2 4 4 2 3" xfId="1132"/>
    <cellStyle name="Millares 3 2 4 4 2 4" xfId="1133"/>
    <cellStyle name="Millares 3 2 4 4 3" xfId="1134"/>
    <cellStyle name="Millares 3 2 4 4 3 2" xfId="1135"/>
    <cellStyle name="Millares 3 2 4 4 3 3" xfId="1136"/>
    <cellStyle name="Millares 3 2 4 4 4" xfId="1137"/>
    <cellStyle name="Millares 3 2 4 4 5" xfId="1138"/>
    <cellStyle name="Millares 3 2 4 5" xfId="1139"/>
    <cellStyle name="Millares 3 2 4 5 2" xfId="1140"/>
    <cellStyle name="Millares 3 2 4 5 2 2" xfId="1141"/>
    <cellStyle name="Millares 3 2 4 5 2 3" xfId="1142"/>
    <cellStyle name="Millares 3 2 4 5 3" xfId="1143"/>
    <cellStyle name="Millares 3 2 4 5 4" xfId="1144"/>
    <cellStyle name="Millares 3 2 4 6" xfId="1145"/>
    <cellStyle name="Millares 3 2 4 6 2" xfId="1146"/>
    <cellStyle name="Millares 3 2 4 6 3" xfId="1147"/>
    <cellStyle name="Millares 3 2 4 7" xfId="1148"/>
    <cellStyle name="Millares 3 2 4 8" xfId="1149"/>
    <cellStyle name="Millares 3 2 5" xfId="1150"/>
    <cellStyle name="Millares 3 2 5 2" xfId="1151"/>
    <cellStyle name="Millares 3 2 5 2 2" xfId="1152"/>
    <cellStyle name="Millares 3 2 5 2 2 2" xfId="1153"/>
    <cellStyle name="Millares 3 2 5 2 2 2 2" xfId="1154"/>
    <cellStyle name="Millares 3 2 5 2 2 2 2 2" xfId="1155"/>
    <cellStyle name="Millares 3 2 5 2 2 2 2 2 2" xfId="1156"/>
    <cellStyle name="Millares 3 2 5 2 2 2 2 2 3" xfId="1157"/>
    <cellStyle name="Millares 3 2 5 2 2 2 2 3" xfId="1158"/>
    <cellStyle name="Millares 3 2 5 2 2 2 2 4" xfId="1159"/>
    <cellStyle name="Millares 3 2 5 2 2 2 3" xfId="1160"/>
    <cellStyle name="Millares 3 2 5 2 2 2 3 2" xfId="1161"/>
    <cellStyle name="Millares 3 2 5 2 2 2 3 3" xfId="1162"/>
    <cellStyle name="Millares 3 2 5 2 2 2 4" xfId="1163"/>
    <cellStyle name="Millares 3 2 5 2 2 2 5" xfId="1164"/>
    <cellStyle name="Millares 3 2 5 2 2 3" xfId="1165"/>
    <cellStyle name="Millares 3 2 5 2 2 3 2" xfId="1166"/>
    <cellStyle name="Millares 3 2 5 2 2 3 2 2" xfId="1167"/>
    <cellStyle name="Millares 3 2 5 2 2 3 2 3" xfId="1168"/>
    <cellStyle name="Millares 3 2 5 2 2 3 3" xfId="1169"/>
    <cellStyle name="Millares 3 2 5 2 2 3 4" xfId="1170"/>
    <cellStyle name="Millares 3 2 5 2 2 4" xfId="1171"/>
    <cellStyle name="Millares 3 2 5 2 2 4 2" xfId="1172"/>
    <cellStyle name="Millares 3 2 5 2 2 4 3" xfId="1173"/>
    <cellStyle name="Millares 3 2 5 2 2 5" xfId="1174"/>
    <cellStyle name="Millares 3 2 5 2 2 6" xfId="1175"/>
    <cellStyle name="Millares 3 2 5 2 3" xfId="1176"/>
    <cellStyle name="Millares 3 2 5 2 3 2" xfId="1177"/>
    <cellStyle name="Millares 3 2 5 2 3 2 2" xfId="1178"/>
    <cellStyle name="Millares 3 2 5 2 3 2 2 2" xfId="1179"/>
    <cellStyle name="Millares 3 2 5 2 3 2 2 3" xfId="1180"/>
    <cellStyle name="Millares 3 2 5 2 3 2 3" xfId="1181"/>
    <cellStyle name="Millares 3 2 5 2 3 2 4" xfId="1182"/>
    <cellStyle name="Millares 3 2 5 2 3 3" xfId="1183"/>
    <cellStyle name="Millares 3 2 5 2 3 3 2" xfId="1184"/>
    <cellStyle name="Millares 3 2 5 2 3 3 3" xfId="1185"/>
    <cellStyle name="Millares 3 2 5 2 3 4" xfId="1186"/>
    <cellStyle name="Millares 3 2 5 2 3 5" xfId="1187"/>
    <cellStyle name="Millares 3 2 5 2 4" xfId="1188"/>
    <cellStyle name="Millares 3 2 5 2 4 2" xfId="1189"/>
    <cellStyle name="Millares 3 2 5 2 4 2 2" xfId="1190"/>
    <cellStyle name="Millares 3 2 5 2 4 2 3" xfId="1191"/>
    <cellStyle name="Millares 3 2 5 2 4 3" xfId="1192"/>
    <cellStyle name="Millares 3 2 5 2 4 4" xfId="1193"/>
    <cellStyle name="Millares 3 2 5 2 5" xfId="1194"/>
    <cellStyle name="Millares 3 2 5 2 5 2" xfId="1195"/>
    <cellStyle name="Millares 3 2 5 2 5 3" xfId="1196"/>
    <cellStyle name="Millares 3 2 5 2 6" xfId="1197"/>
    <cellStyle name="Millares 3 2 5 2 7" xfId="1198"/>
    <cellStyle name="Millares 3 2 5 3" xfId="1199"/>
    <cellStyle name="Millares 3 2 5 3 2" xfId="1200"/>
    <cellStyle name="Millares 3 2 5 3 2 2" xfId="1201"/>
    <cellStyle name="Millares 3 2 5 3 2 2 2" xfId="1202"/>
    <cellStyle name="Millares 3 2 5 3 2 2 2 2" xfId="1203"/>
    <cellStyle name="Millares 3 2 5 3 2 2 2 3" xfId="1204"/>
    <cellStyle name="Millares 3 2 5 3 2 2 3" xfId="1205"/>
    <cellStyle name="Millares 3 2 5 3 2 2 4" xfId="1206"/>
    <cellStyle name="Millares 3 2 5 3 2 3" xfId="1207"/>
    <cellStyle name="Millares 3 2 5 3 2 3 2" xfId="1208"/>
    <cellStyle name="Millares 3 2 5 3 2 3 3" xfId="1209"/>
    <cellStyle name="Millares 3 2 5 3 2 4" xfId="1210"/>
    <cellStyle name="Millares 3 2 5 3 2 5" xfId="1211"/>
    <cellStyle name="Millares 3 2 5 3 3" xfId="1212"/>
    <cellStyle name="Millares 3 2 5 3 3 2" xfId="1213"/>
    <cellStyle name="Millares 3 2 5 3 3 2 2" xfId="1214"/>
    <cellStyle name="Millares 3 2 5 3 3 2 3" xfId="1215"/>
    <cellStyle name="Millares 3 2 5 3 3 3" xfId="1216"/>
    <cellStyle name="Millares 3 2 5 3 3 4" xfId="1217"/>
    <cellStyle name="Millares 3 2 5 3 4" xfId="1218"/>
    <cellStyle name="Millares 3 2 5 3 4 2" xfId="1219"/>
    <cellStyle name="Millares 3 2 5 3 4 3" xfId="1220"/>
    <cellStyle name="Millares 3 2 5 3 5" xfId="1221"/>
    <cellStyle name="Millares 3 2 5 3 6" xfId="1222"/>
    <cellStyle name="Millares 3 2 5 4" xfId="1223"/>
    <cellStyle name="Millares 3 2 5 4 2" xfId="1224"/>
    <cellStyle name="Millares 3 2 5 4 2 2" xfId="1225"/>
    <cellStyle name="Millares 3 2 5 4 2 2 2" xfId="1226"/>
    <cellStyle name="Millares 3 2 5 4 2 2 3" xfId="1227"/>
    <cellStyle name="Millares 3 2 5 4 2 3" xfId="1228"/>
    <cellStyle name="Millares 3 2 5 4 2 4" xfId="1229"/>
    <cellStyle name="Millares 3 2 5 4 3" xfId="1230"/>
    <cellStyle name="Millares 3 2 5 4 3 2" xfId="1231"/>
    <cellStyle name="Millares 3 2 5 4 3 3" xfId="1232"/>
    <cellStyle name="Millares 3 2 5 4 4" xfId="1233"/>
    <cellStyle name="Millares 3 2 5 4 5" xfId="1234"/>
    <cellStyle name="Millares 3 2 5 5" xfId="1235"/>
    <cellStyle name="Millares 3 2 5 5 2" xfId="1236"/>
    <cellStyle name="Millares 3 2 5 5 2 2" xfId="1237"/>
    <cellStyle name="Millares 3 2 5 5 2 3" xfId="1238"/>
    <cellStyle name="Millares 3 2 5 5 3" xfId="1239"/>
    <cellStyle name="Millares 3 2 5 5 4" xfId="1240"/>
    <cellStyle name="Millares 3 2 5 6" xfId="1241"/>
    <cellStyle name="Millares 3 2 5 6 2" xfId="1242"/>
    <cellStyle name="Millares 3 2 5 6 3" xfId="1243"/>
    <cellStyle name="Millares 3 2 5 7" xfId="1244"/>
    <cellStyle name="Millares 3 2 5 8" xfId="1245"/>
    <cellStyle name="Millares 3 2 6" xfId="1246"/>
    <cellStyle name="Millares 3 2 6 2" xfId="1247"/>
    <cellStyle name="Millares 3 2 6 2 2" xfId="1248"/>
    <cellStyle name="Millares 3 2 6 2 2 2" xfId="1249"/>
    <cellStyle name="Millares 3 2 6 2 2 2 2" xfId="1250"/>
    <cellStyle name="Millares 3 2 6 2 2 2 2 2" xfId="1251"/>
    <cellStyle name="Millares 3 2 6 2 2 2 2 2 2" xfId="1252"/>
    <cellStyle name="Millares 3 2 6 2 2 2 2 2 3" xfId="1253"/>
    <cellStyle name="Millares 3 2 6 2 2 2 2 3" xfId="1254"/>
    <cellStyle name="Millares 3 2 6 2 2 2 2 4" xfId="1255"/>
    <cellStyle name="Millares 3 2 6 2 2 2 3" xfId="1256"/>
    <cellStyle name="Millares 3 2 6 2 2 2 3 2" xfId="1257"/>
    <cellStyle name="Millares 3 2 6 2 2 2 3 3" xfId="1258"/>
    <cellStyle name="Millares 3 2 6 2 2 2 4" xfId="1259"/>
    <cellStyle name="Millares 3 2 6 2 2 2 5" xfId="1260"/>
    <cellStyle name="Millares 3 2 6 2 2 3" xfId="1261"/>
    <cellStyle name="Millares 3 2 6 2 2 3 2" xfId="1262"/>
    <cellStyle name="Millares 3 2 6 2 2 3 2 2" xfId="1263"/>
    <cellStyle name="Millares 3 2 6 2 2 3 2 3" xfId="1264"/>
    <cellStyle name="Millares 3 2 6 2 2 3 3" xfId="1265"/>
    <cellStyle name="Millares 3 2 6 2 2 3 4" xfId="1266"/>
    <cellStyle name="Millares 3 2 6 2 2 4" xfId="1267"/>
    <cellStyle name="Millares 3 2 6 2 2 4 2" xfId="1268"/>
    <cellStyle name="Millares 3 2 6 2 2 4 3" xfId="1269"/>
    <cellStyle name="Millares 3 2 6 2 2 5" xfId="1270"/>
    <cellStyle name="Millares 3 2 6 2 2 6" xfId="1271"/>
    <cellStyle name="Millares 3 2 6 2 3" xfId="1272"/>
    <cellStyle name="Millares 3 2 6 2 3 2" xfId="1273"/>
    <cellStyle name="Millares 3 2 6 2 3 2 2" xfId="1274"/>
    <cellStyle name="Millares 3 2 6 2 3 2 2 2" xfId="1275"/>
    <cellStyle name="Millares 3 2 6 2 3 2 2 3" xfId="1276"/>
    <cellStyle name="Millares 3 2 6 2 3 2 3" xfId="1277"/>
    <cellStyle name="Millares 3 2 6 2 3 2 4" xfId="1278"/>
    <cellStyle name="Millares 3 2 6 2 3 3" xfId="1279"/>
    <cellStyle name="Millares 3 2 6 2 3 3 2" xfId="1280"/>
    <cellStyle name="Millares 3 2 6 2 3 3 3" xfId="1281"/>
    <cellStyle name="Millares 3 2 6 2 3 4" xfId="1282"/>
    <cellStyle name="Millares 3 2 6 2 3 5" xfId="1283"/>
    <cellStyle name="Millares 3 2 6 2 4" xfId="1284"/>
    <cellStyle name="Millares 3 2 6 2 4 2" xfId="1285"/>
    <cellStyle name="Millares 3 2 6 2 4 2 2" xfId="1286"/>
    <cellStyle name="Millares 3 2 6 2 4 2 3" xfId="1287"/>
    <cellStyle name="Millares 3 2 6 2 4 3" xfId="1288"/>
    <cellStyle name="Millares 3 2 6 2 4 4" xfId="1289"/>
    <cellStyle name="Millares 3 2 6 2 5" xfId="1290"/>
    <cellStyle name="Millares 3 2 6 2 5 2" xfId="1291"/>
    <cellStyle name="Millares 3 2 6 2 5 3" xfId="1292"/>
    <cellStyle name="Millares 3 2 6 2 6" xfId="1293"/>
    <cellStyle name="Millares 3 2 6 2 7" xfId="1294"/>
    <cellStyle name="Millares 3 2 6 3" xfId="1295"/>
    <cellStyle name="Millares 3 2 6 3 2" xfId="1296"/>
    <cellStyle name="Millares 3 2 6 3 2 2" xfId="1297"/>
    <cellStyle name="Millares 3 2 6 3 2 2 2" xfId="1298"/>
    <cellStyle name="Millares 3 2 6 3 2 2 2 2" xfId="1299"/>
    <cellStyle name="Millares 3 2 6 3 2 2 2 3" xfId="1300"/>
    <cellStyle name="Millares 3 2 6 3 2 2 3" xfId="1301"/>
    <cellStyle name="Millares 3 2 6 3 2 2 4" xfId="1302"/>
    <cellStyle name="Millares 3 2 6 3 2 3" xfId="1303"/>
    <cellStyle name="Millares 3 2 6 3 2 3 2" xfId="1304"/>
    <cellStyle name="Millares 3 2 6 3 2 3 3" xfId="1305"/>
    <cellStyle name="Millares 3 2 6 3 2 4" xfId="1306"/>
    <cellStyle name="Millares 3 2 6 3 2 5" xfId="1307"/>
    <cellStyle name="Millares 3 2 6 3 3" xfId="1308"/>
    <cellStyle name="Millares 3 2 6 3 3 2" xfId="1309"/>
    <cellStyle name="Millares 3 2 6 3 3 2 2" xfId="1310"/>
    <cellStyle name="Millares 3 2 6 3 3 2 3" xfId="1311"/>
    <cellStyle name="Millares 3 2 6 3 3 3" xfId="1312"/>
    <cellStyle name="Millares 3 2 6 3 3 4" xfId="1313"/>
    <cellStyle name="Millares 3 2 6 3 4" xfId="1314"/>
    <cellStyle name="Millares 3 2 6 3 4 2" xfId="1315"/>
    <cellStyle name="Millares 3 2 6 3 4 3" xfId="1316"/>
    <cellStyle name="Millares 3 2 6 3 5" xfId="1317"/>
    <cellStyle name="Millares 3 2 6 3 6" xfId="1318"/>
    <cellStyle name="Millares 3 2 6 4" xfId="1319"/>
    <cellStyle name="Millares 3 2 6 4 2" xfId="1320"/>
    <cellStyle name="Millares 3 2 6 4 2 2" xfId="1321"/>
    <cellStyle name="Millares 3 2 6 4 2 2 2" xfId="1322"/>
    <cellStyle name="Millares 3 2 6 4 2 2 3" xfId="1323"/>
    <cellStyle name="Millares 3 2 6 4 2 3" xfId="1324"/>
    <cellStyle name="Millares 3 2 6 4 2 4" xfId="1325"/>
    <cellStyle name="Millares 3 2 6 4 3" xfId="1326"/>
    <cellStyle name="Millares 3 2 6 4 3 2" xfId="1327"/>
    <cellStyle name="Millares 3 2 6 4 3 3" xfId="1328"/>
    <cellStyle name="Millares 3 2 6 4 4" xfId="1329"/>
    <cellStyle name="Millares 3 2 6 4 5" xfId="1330"/>
    <cellStyle name="Millares 3 2 6 5" xfId="1331"/>
    <cellStyle name="Millares 3 2 6 5 2" xfId="1332"/>
    <cellStyle name="Millares 3 2 6 5 2 2" xfId="1333"/>
    <cellStyle name="Millares 3 2 6 5 2 3" xfId="1334"/>
    <cellStyle name="Millares 3 2 6 5 3" xfId="1335"/>
    <cellStyle name="Millares 3 2 6 5 4" xfId="1336"/>
    <cellStyle name="Millares 3 2 6 6" xfId="1337"/>
    <cellStyle name="Millares 3 2 6 6 2" xfId="1338"/>
    <cellStyle name="Millares 3 2 6 6 3" xfId="1339"/>
    <cellStyle name="Millares 3 2 6 7" xfId="1340"/>
    <cellStyle name="Millares 3 2 6 8" xfId="1341"/>
    <cellStyle name="Millares 3 2 7" xfId="1342"/>
    <cellStyle name="Millares 3 2 7 2" xfId="1343"/>
    <cellStyle name="Millares 3 2 7 2 2" xfId="1344"/>
    <cellStyle name="Millares 3 2 7 2 2 2" xfId="1345"/>
    <cellStyle name="Millares 3 2 7 2 2 2 2" xfId="1346"/>
    <cellStyle name="Millares 3 2 7 2 2 2 2 2" xfId="1347"/>
    <cellStyle name="Millares 3 2 7 2 2 2 2 3" xfId="1348"/>
    <cellStyle name="Millares 3 2 7 2 2 2 3" xfId="1349"/>
    <cellStyle name="Millares 3 2 7 2 2 2 4" xfId="1350"/>
    <cellStyle name="Millares 3 2 7 2 2 3" xfId="1351"/>
    <cellStyle name="Millares 3 2 7 2 2 3 2" xfId="1352"/>
    <cellStyle name="Millares 3 2 7 2 2 3 3" xfId="1353"/>
    <cellStyle name="Millares 3 2 7 2 2 4" xfId="1354"/>
    <cellStyle name="Millares 3 2 7 2 2 5" xfId="1355"/>
    <cellStyle name="Millares 3 2 7 2 3" xfId="1356"/>
    <cellStyle name="Millares 3 2 7 2 3 2" xfId="1357"/>
    <cellStyle name="Millares 3 2 7 2 3 2 2" xfId="1358"/>
    <cellStyle name="Millares 3 2 7 2 3 2 3" xfId="1359"/>
    <cellStyle name="Millares 3 2 7 2 3 3" xfId="1360"/>
    <cellStyle name="Millares 3 2 7 2 3 4" xfId="1361"/>
    <cellStyle name="Millares 3 2 7 2 4" xfId="1362"/>
    <cellStyle name="Millares 3 2 7 2 4 2" xfId="1363"/>
    <cellStyle name="Millares 3 2 7 2 4 3" xfId="1364"/>
    <cellStyle name="Millares 3 2 7 2 5" xfId="1365"/>
    <cellStyle name="Millares 3 2 7 2 6" xfId="1366"/>
    <cellStyle name="Millares 3 2 7 3" xfId="1367"/>
    <cellStyle name="Millares 3 2 7 3 2" xfId="1368"/>
    <cellStyle name="Millares 3 2 7 3 2 2" xfId="1369"/>
    <cellStyle name="Millares 3 2 7 3 2 2 2" xfId="1370"/>
    <cellStyle name="Millares 3 2 7 3 2 2 3" xfId="1371"/>
    <cellStyle name="Millares 3 2 7 3 2 3" xfId="1372"/>
    <cellStyle name="Millares 3 2 7 3 2 4" xfId="1373"/>
    <cellStyle name="Millares 3 2 7 3 3" xfId="1374"/>
    <cellStyle name="Millares 3 2 7 3 3 2" xfId="1375"/>
    <cellStyle name="Millares 3 2 7 3 3 3" xfId="1376"/>
    <cellStyle name="Millares 3 2 7 3 4" xfId="1377"/>
    <cellStyle name="Millares 3 2 7 3 5" xfId="1378"/>
    <cellStyle name="Millares 3 2 7 4" xfId="1379"/>
    <cellStyle name="Millares 3 2 7 4 2" xfId="1380"/>
    <cellStyle name="Millares 3 2 7 4 2 2" xfId="1381"/>
    <cellStyle name="Millares 3 2 7 4 2 3" xfId="1382"/>
    <cellStyle name="Millares 3 2 7 4 3" xfId="1383"/>
    <cellStyle name="Millares 3 2 7 4 4" xfId="1384"/>
    <cellStyle name="Millares 3 2 7 5" xfId="1385"/>
    <cellStyle name="Millares 3 2 7 5 2" xfId="1386"/>
    <cellStyle name="Millares 3 2 7 5 3" xfId="1387"/>
    <cellStyle name="Millares 3 2 7 6" xfId="1388"/>
    <cellStyle name="Millares 3 2 7 7" xfId="1389"/>
    <cellStyle name="Millares 3 2 8" xfId="1390"/>
    <cellStyle name="Millares 3 2 8 2" xfId="1391"/>
    <cellStyle name="Millares 3 2 8 2 2" xfId="1392"/>
    <cellStyle name="Millares 3 2 8 2 2 2" xfId="1393"/>
    <cellStyle name="Millares 3 2 8 2 2 2 2" xfId="1394"/>
    <cellStyle name="Millares 3 2 8 2 2 2 2 2" xfId="1395"/>
    <cellStyle name="Millares 3 2 8 2 2 2 2 3" xfId="1396"/>
    <cellStyle name="Millares 3 2 8 2 2 2 3" xfId="1397"/>
    <cellStyle name="Millares 3 2 8 2 2 2 4" xfId="1398"/>
    <cellStyle name="Millares 3 2 8 2 2 3" xfId="1399"/>
    <cellStyle name="Millares 3 2 8 2 2 3 2" xfId="1400"/>
    <cellStyle name="Millares 3 2 8 2 2 3 3" xfId="1401"/>
    <cellStyle name="Millares 3 2 8 2 2 4" xfId="1402"/>
    <cellStyle name="Millares 3 2 8 2 2 5" xfId="1403"/>
    <cellStyle name="Millares 3 2 8 2 3" xfId="1404"/>
    <cellStyle name="Millares 3 2 8 2 3 2" xfId="1405"/>
    <cellStyle name="Millares 3 2 8 2 3 2 2" xfId="1406"/>
    <cellStyle name="Millares 3 2 8 2 3 2 3" xfId="1407"/>
    <cellStyle name="Millares 3 2 8 2 3 3" xfId="1408"/>
    <cellStyle name="Millares 3 2 8 2 3 4" xfId="1409"/>
    <cellStyle name="Millares 3 2 8 2 4" xfId="1410"/>
    <cellStyle name="Millares 3 2 8 2 4 2" xfId="1411"/>
    <cellStyle name="Millares 3 2 8 2 4 3" xfId="1412"/>
    <cellStyle name="Millares 3 2 8 2 5" xfId="1413"/>
    <cellStyle name="Millares 3 2 8 2 6" xfId="1414"/>
    <cellStyle name="Millares 3 2 8 3" xfId="1415"/>
    <cellStyle name="Millares 3 2 8 3 2" xfId="1416"/>
    <cellStyle name="Millares 3 2 8 3 2 2" xfId="1417"/>
    <cellStyle name="Millares 3 2 8 3 2 2 2" xfId="1418"/>
    <cellStyle name="Millares 3 2 8 3 2 2 3" xfId="1419"/>
    <cellStyle name="Millares 3 2 8 3 2 3" xfId="1420"/>
    <cellStyle name="Millares 3 2 8 3 2 4" xfId="1421"/>
    <cellStyle name="Millares 3 2 8 3 3" xfId="1422"/>
    <cellStyle name="Millares 3 2 8 3 3 2" xfId="1423"/>
    <cellStyle name="Millares 3 2 8 3 3 3" xfId="1424"/>
    <cellStyle name="Millares 3 2 8 3 4" xfId="1425"/>
    <cellStyle name="Millares 3 2 8 3 5" xfId="1426"/>
    <cellStyle name="Millares 3 2 8 4" xfId="1427"/>
    <cellStyle name="Millares 3 2 8 4 2" xfId="1428"/>
    <cellStyle name="Millares 3 2 8 4 2 2" xfId="1429"/>
    <cellStyle name="Millares 3 2 8 4 2 3" xfId="1430"/>
    <cellStyle name="Millares 3 2 8 4 3" xfId="1431"/>
    <cellStyle name="Millares 3 2 8 4 4" xfId="1432"/>
    <cellStyle name="Millares 3 2 8 5" xfId="1433"/>
    <cellStyle name="Millares 3 2 8 5 2" xfId="1434"/>
    <cellStyle name="Millares 3 2 8 5 3" xfId="1435"/>
    <cellStyle name="Millares 3 2 8 6" xfId="1436"/>
    <cellStyle name="Millares 3 2 8 7" xfId="1437"/>
    <cellStyle name="Millares 3 2 9" xfId="1438"/>
    <cellStyle name="Millares 3 2 9 2" xfId="1439"/>
    <cellStyle name="Millares 3 2 9 2 2" xfId="1440"/>
    <cellStyle name="Millares 3 2 9 2 2 2" xfId="1441"/>
    <cellStyle name="Millares 3 2 9 2 2 2 2" xfId="1442"/>
    <cellStyle name="Millares 3 2 9 2 2 2 3" xfId="1443"/>
    <cellStyle name="Millares 3 2 9 2 2 3" xfId="1444"/>
    <cellStyle name="Millares 3 2 9 2 2 4" xfId="1445"/>
    <cellStyle name="Millares 3 2 9 2 3" xfId="1446"/>
    <cellStyle name="Millares 3 2 9 2 3 2" xfId="1447"/>
    <cellStyle name="Millares 3 2 9 2 3 3" xfId="1448"/>
    <cellStyle name="Millares 3 2 9 2 4" xfId="1449"/>
    <cellStyle name="Millares 3 2 9 2 5" xfId="1450"/>
    <cellStyle name="Millares 3 2 9 3" xfId="1451"/>
    <cellStyle name="Millares 3 2 9 3 2" xfId="1452"/>
    <cellStyle name="Millares 3 2 9 3 2 2" xfId="1453"/>
    <cellStyle name="Millares 3 2 9 3 2 3" xfId="1454"/>
    <cellStyle name="Millares 3 2 9 3 3" xfId="1455"/>
    <cellStyle name="Millares 3 2 9 3 4" xfId="1456"/>
    <cellStyle name="Millares 3 2 9 4" xfId="1457"/>
    <cellStyle name="Millares 3 2 9 4 2" xfId="1458"/>
    <cellStyle name="Millares 3 2 9 4 3" xfId="1459"/>
    <cellStyle name="Millares 3 2 9 5" xfId="1460"/>
    <cellStyle name="Millares 3 2 9 6" xfId="1461"/>
    <cellStyle name="Millares 3 3" xfId="1462"/>
    <cellStyle name="Millares 3 3 10" xfId="1463"/>
    <cellStyle name="Millares 3 3 10 2" xfId="1464"/>
    <cellStyle name="Millares 3 3 10 2 2" xfId="1465"/>
    <cellStyle name="Millares 3 3 10 2 3" xfId="1466"/>
    <cellStyle name="Millares 3 3 10 3" xfId="1467"/>
    <cellStyle name="Millares 3 3 10 4" xfId="1468"/>
    <cellStyle name="Millares 3 3 11" xfId="1469"/>
    <cellStyle name="Millares 3 3 11 2" xfId="1470"/>
    <cellStyle name="Millares 3 3 11 3" xfId="1471"/>
    <cellStyle name="Millares 3 3 12" xfId="1472"/>
    <cellStyle name="Millares 3 3 13" xfId="1473"/>
    <cellStyle name="Millares 3 3 14" xfId="1474"/>
    <cellStyle name="Millares 3 3 2" xfId="1475"/>
    <cellStyle name="Millares 3 3 2 2" xfId="1476"/>
    <cellStyle name="Millares 3 3 2 2 2" xfId="1477"/>
    <cellStyle name="Millares 3 3 2 2 2 2" xfId="1478"/>
    <cellStyle name="Millares 3 3 2 2 2 2 2" xfId="1479"/>
    <cellStyle name="Millares 3 3 2 2 2 2 2 2" xfId="1480"/>
    <cellStyle name="Millares 3 3 2 2 2 2 2 2 2" xfId="1481"/>
    <cellStyle name="Millares 3 3 2 2 2 2 2 2 3" xfId="1482"/>
    <cellStyle name="Millares 3 3 2 2 2 2 2 3" xfId="1483"/>
    <cellStyle name="Millares 3 3 2 2 2 2 2 4" xfId="1484"/>
    <cellStyle name="Millares 3 3 2 2 2 2 3" xfId="1485"/>
    <cellStyle name="Millares 3 3 2 2 2 2 3 2" xfId="1486"/>
    <cellStyle name="Millares 3 3 2 2 2 2 3 3" xfId="1487"/>
    <cellStyle name="Millares 3 3 2 2 2 2 4" xfId="1488"/>
    <cellStyle name="Millares 3 3 2 2 2 2 5" xfId="1489"/>
    <cellStyle name="Millares 3 3 2 2 2 3" xfId="1490"/>
    <cellStyle name="Millares 3 3 2 2 2 3 2" xfId="1491"/>
    <cellStyle name="Millares 3 3 2 2 2 3 2 2" xfId="1492"/>
    <cellStyle name="Millares 3 3 2 2 2 3 2 3" xfId="1493"/>
    <cellStyle name="Millares 3 3 2 2 2 3 3" xfId="1494"/>
    <cellStyle name="Millares 3 3 2 2 2 3 4" xfId="1495"/>
    <cellStyle name="Millares 3 3 2 2 2 4" xfId="1496"/>
    <cellStyle name="Millares 3 3 2 2 2 4 2" xfId="1497"/>
    <cellStyle name="Millares 3 3 2 2 2 4 3" xfId="1498"/>
    <cellStyle name="Millares 3 3 2 2 2 5" xfId="1499"/>
    <cellStyle name="Millares 3 3 2 2 2 6" xfId="1500"/>
    <cellStyle name="Millares 3 3 2 2 3" xfId="1501"/>
    <cellStyle name="Millares 3 3 2 2 3 2" xfId="1502"/>
    <cellStyle name="Millares 3 3 2 2 3 2 2" xfId="1503"/>
    <cellStyle name="Millares 3 3 2 2 3 2 2 2" xfId="1504"/>
    <cellStyle name="Millares 3 3 2 2 3 2 2 3" xfId="1505"/>
    <cellStyle name="Millares 3 3 2 2 3 2 3" xfId="1506"/>
    <cellStyle name="Millares 3 3 2 2 3 2 4" xfId="1507"/>
    <cellStyle name="Millares 3 3 2 2 3 3" xfId="1508"/>
    <cellStyle name="Millares 3 3 2 2 3 3 2" xfId="1509"/>
    <cellStyle name="Millares 3 3 2 2 3 3 3" xfId="1510"/>
    <cellStyle name="Millares 3 3 2 2 3 4" xfId="1511"/>
    <cellStyle name="Millares 3 3 2 2 3 5" xfId="1512"/>
    <cellStyle name="Millares 3 3 2 2 4" xfId="1513"/>
    <cellStyle name="Millares 3 3 2 2 4 2" xfId="1514"/>
    <cellStyle name="Millares 3 3 2 2 4 2 2" xfId="1515"/>
    <cellStyle name="Millares 3 3 2 2 4 2 3" xfId="1516"/>
    <cellStyle name="Millares 3 3 2 2 4 3" xfId="1517"/>
    <cellStyle name="Millares 3 3 2 2 4 4" xfId="1518"/>
    <cellStyle name="Millares 3 3 2 2 5" xfId="1519"/>
    <cellStyle name="Millares 3 3 2 2 5 2" xfId="1520"/>
    <cellStyle name="Millares 3 3 2 2 5 3" xfId="1521"/>
    <cellStyle name="Millares 3 3 2 2 6" xfId="1522"/>
    <cellStyle name="Millares 3 3 2 2 7" xfId="1523"/>
    <cellStyle name="Millares 3 3 2 3" xfId="1524"/>
    <cellStyle name="Millares 3 3 2 3 2" xfId="1525"/>
    <cellStyle name="Millares 3 3 2 3 2 2" xfId="1526"/>
    <cellStyle name="Millares 3 3 2 3 2 2 2" xfId="1527"/>
    <cellStyle name="Millares 3 3 2 3 2 2 2 2" xfId="1528"/>
    <cellStyle name="Millares 3 3 2 3 2 2 2 3" xfId="1529"/>
    <cellStyle name="Millares 3 3 2 3 2 2 3" xfId="1530"/>
    <cellStyle name="Millares 3 3 2 3 2 2 4" xfId="1531"/>
    <cellStyle name="Millares 3 3 2 3 2 3" xfId="1532"/>
    <cellStyle name="Millares 3 3 2 3 2 3 2" xfId="1533"/>
    <cellStyle name="Millares 3 3 2 3 2 3 3" xfId="1534"/>
    <cellStyle name="Millares 3 3 2 3 2 4" xfId="1535"/>
    <cellStyle name="Millares 3 3 2 3 2 5" xfId="1536"/>
    <cellStyle name="Millares 3 3 2 3 3" xfId="1537"/>
    <cellStyle name="Millares 3 3 2 3 3 2" xfId="1538"/>
    <cellStyle name="Millares 3 3 2 3 3 2 2" xfId="1539"/>
    <cellStyle name="Millares 3 3 2 3 3 2 3" xfId="1540"/>
    <cellStyle name="Millares 3 3 2 3 3 3" xfId="1541"/>
    <cellStyle name="Millares 3 3 2 3 3 4" xfId="1542"/>
    <cellStyle name="Millares 3 3 2 3 4" xfId="1543"/>
    <cellStyle name="Millares 3 3 2 3 4 2" xfId="1544"/>
    <cellStyle name="Millares 3 3 2 3 4 3" xfId="1545"/>
    <cellStyle name="Millares 3 3 2 3 5" xfId="1546"/>
    <cellStyle name="Millares 3 3 2 3 6" xfId="1547"/>
    <cellStyle name="Millares 3 3 2 4" xfId="1548"/>
    <cellStyle name="Millares 3 3 2 4 2" xfId="1549"/>
    <cellStyle name="Millares 3 3 2 4 2 2" xfId="1550"/>
    <cellStyle name="Millares 3 3 2 4 2 2 2" xfId="1551"/>
    <cellStyle name="Millares 3 3 2 4 2 2 3" xfId="1552"/>
    <cellStyle name="Millares 3 3 2 4 2 3" xfId="1553"/>
    <cellStyle name="Millares 3 3 2 4 2 4" xfId="1554"/>
    <cellStyle name="Millares 3 3 2 4 3" xfId="1555"/>
    <cellStyle name="Millares 3 3 2 4 3 2" xfId="1556"/>
    <cellStyle name="Millares 3 3 2 4 3 3" xfId="1557"/>
    <cellStyle name="Millares 3 3 2 4 4" xfId="1558"/>
    <cellStyle name="Millares 3 3 2 4 5" xfId="1559"/>
    <cellStyle name="Millares 3 3 2 5" xfId="1560"/>
    <cellStyle name="Millares 3 3 2 5 2" xfId="1561"/>
    <cellStyle name="Millares 3 3 2 5 2 2" xfId="1562"/>
    <cellStyle name="Millares 3 3 2 5 2 3" xfId="1563"/>
    <cellStyle name="Millares 3 3 2 5 3" xfId="1564"/>
    <cellStyle name="Millares 3 3 2 5 4" xfId="1565"/>
    <cellStyle name="Millares 3 3 2 6" xfId="1566"/>
    <cellStyle name="Millares 3 3 2 6 2" xfId="1567"/>
    <cellStyle name="Millares 3 3 2 6 3" xfId="1568"/>
    <cellStyle name="Millares 3 3 2 7" xfId="1569"/>
    <cellStyle name="Millares 3 3 2 8" xfId="1570"/>
    <cellStyle name="Millares 3 3 3" xfId="1571"/>
    <cellStyle name="Millares 3 3 3 2" xfId="1572"/>
    <cellStyle name="Millares 3 3 3 2 2" xfId="1573"/>
    <cellStyle name="Millares 3 3 3 2 2 2" xfId="1574"/>
    <cellStyle name="Millares 3 3 3 2 2 2 2" xfId="1575"/>
    <cellStyle name="Millares 3 3 3 2 2 2 2 2" xfId="1576"/>
    <cellStyle name="Millares 3 3 3 2 2 2 2 2 2" xfId="1577"/>
    <cellStyle name="Millares 3 3 3 2 2 2 2 2 3" xfId="1578"/>
    <cellStyle name="Millares 3 3 3 2 2 2 2 3" xfId="1579"/>
    <cellStyle name="Millares 3 3 3 2 2 2 2 4" xfId="1580"/>
    <cellStyle name="Millares 3 3 3 2 2 2 3" xfId="1581"/>
    <cellStyle name="Millares 3 3 3 2 2 2 3 2" xfId="1582"/>
    <cellStyle name="Millares 3 3 3 2 2 2 3 3" xfId="1583"/>
    <cellStyle name="Millares 3 3 3 2 2 2 4" xfId="1584"/>
    <cellStyle name="Millares 3 3 3 2 2 2 5" xfId="1585"/>
    <cellStyle name="Millares 3 3 3 2 2 3" xfId="1586"/>
    <cellStyle name="Millares 3 3 3 2 2 3 2" xfId="1587"/>
    <cellStyle name="Millares 3 3 3 2 2 3 2 2" xfId="1588"/>
    <cellStyle name="Millares 3 3 3 2 2 3 2 3" xfId="1589"/>
    <cellStyle name="Millares 3 3 3 2 2 3 3" xfId="1590"/>
    <cellStyle name="Millares 3 3 3 2 2 3 4" xfId="1591"/>
    <cellStyle name="Millares 3 3 3 2 2 4" xfId="1592"/>
    <cellStyle name="Millares 3 3 3 2 2 4 2" xfId="1593"/>
    <cellStyle name="Millares 3 3 3 2 2 4 3" xfId="1594"/>
    <cellStyle name="Millares 3 3 3 2 2 5" xfId="1595"/>
    <cellStyle name="Millares 3 3 3 2 2 6" xfId="1596"/>
    <cellStyle name="Millares 3 3 3 2 3" xfId="1597"/>
    <cellStyle name="Millares 3 3 3 2 3 2" xfId="1598"/>
    <cellStyle name="Millares 3 3 3 2 3 2 2" xfId="1599"/>
    <cellStyle name="Millares 3 3 3 2 3 2 2 2" xfId="1600"/>
    <cellStyle name="Millares 3 3 3 2 3 2 2 3" xfId="1601"/>
    <cellStyle name="Millares 3 3 3 2 3 2 3" xfId="1602"/>
    <cellStyle name="Millares 3 3 3 2 3 2 4" xfId="1603"/>
    <cellStyle name="Millares 3 3 3 2 3 3" xfId="1604"/>
    <cellStyle name="Millares 3 3 3 2 3 3 2" xfId="1605"/>
    <cellStyle name="Millares 3 3 3 2 3 3 3" xfId="1606"/>
    <cellStyle name="Millares 3 3 3 2 3 4" xfId="1607"/>
    <cellStyle name="Millares 3 3 3 2 3 5" xfId="1608"/>
    <cellStyle name="Millares 3 3 3 2 4" xfId="1609"/>
    <cellStyle name="Millares 3 3 3 2 4 2" xfId="1610"/>
    <cellStyle name="Millares 3 3 3 2 4 2 2" xfId="1611"/>
    <cellStyle name="Millares 3 3 3 2 4 2 3" xfId="1612"/>
    <cellStyle name="Millares 3 3 3 2 4 3" xfId="1613"/>
    <cellStyle name="Millares 3 3 3 2 4 4" xfId="1614"/>
    <cellStyle name="Millares 3 3 3 2 5" xfId="1615"/>
    <cellStyle name="Millares 3 3 3 2 5 2" xfId="1616"/>
    <cellStyle name="Millares 3 3 3 2 5 3" xfId="1617"/>
    <cellStyle name="Millares 3 3 3 2 6" xfId="1618"/>
    <cellStyle name="Millares 3 3 3 2 7" xfId="1619"/>
    <cellStyle name="Millares 3 3 3 3" xfId="1620"/>
    <cellStyle name="Millares 3 3 3 3 2" xfId="1621"/>
    <cellStyle name="Millares 3 3 3 3 2 2" xfId="1622"/>
    <cellStyle name="Millares 3 3 3 3 2 2 2" xfId="1623"/>
    <cellStyle name="Millares 3 3 3 3 2 2 2 2" xfId="1624"/>
    <cellStyle name="Millares 3 3 3 3 2 2 2 3" xfId="1625"/>
    <cellStyle name="Millares 3 3 3 3 2 2 3" xfId="1626"/>
    <cellStyle name="Millares 3 3 3 3 2 2 4" xfId="1627"/>
    <cellStyle name="Millares 3 3 3 3 2 3" xfId="1628"/>
    <cellStyle name="Millares 3 3 3 3 2 3 2" xfId="1629"/>
    <cellStyle name="Millares 3 3 3 3 2 3 3" xfId="1630"/>
    <cellStyle name="Millares 3 3 3 3 2 4" xfId="1631"/>
    <cellStyle name="Millares 3 3 3 3 2 5" xfId="1632"/>
    <cellStyle name="Millares 3 3 3 3 3" xfId="1633"/>
    <cellStyle name="Millares 3 3 3 3 3 2" xfId="1634"/>
    <cellStyle name="Millares 3 3 3 3 3 2 2" xfId="1635"/>
    <cellStyle name="Millares 3 3 3 3 3 2 3" xfId="1636"/>
    <cellStyle name="Millares 3 3 3 3 3 3" xfId="1637"/>
    <cellStyle name="Millares 3 3 3 3 3 4" xfId="1638"/>
    <cellStyle name="Millares 3 3 3 3 4" xfId="1639"/>
    <cellStyle name="Millares 3 3 3 3 4 2" xfId="1640"/>
    <cellStyle name="Millares 3 3 3 3 4 3" xfId="1641"/>
    <cellStyle name="Millares 3 3 3 3 5" xfId="1642"/>
    <cellStyle name="Millares 3 3 3 3 6" xfId="1643"/>
    <cellStyle name="Millares 3 3 3 4" xfId="1644"/>
    <cellStyle name="Millares 3 3 3 4 2" xfId="1645"/>
    <cellStyle name="Millares 3 3 3 4 2 2" xfId="1646"/>
    <cellStyle name="Millares 3 3 3 4 2 2 2" xfId="1647"/>
    <cellStyle name="Millares 3 3 3 4 2 2 3" xfId="1648"/>
    <cellStyle name="Millares 3 3 3 4 2 3" xfId="1649"/>
    <cellStyle name="Millares 3 3 3 4 2 4" xfId="1650"/>
    <cellStyle name="Millares 3 3 3 4 3" xfId="1651"/>
    <cellStyle name="Millares 3 3 3 4 3 2" xfId="1652"/>
    <cellStyle name="Millares 3 3 3 4 3 3" xfId="1653"/>
    <cellStyle name="Millares 3 3 3 4 4" xfId="1654"/>
    <cellStyle name="Millares 3 3 3 4 5" xfId="1655"/>
    <cellStyle name="Millares 3 3 3 5" xfId="1656"/>
    <cellStyle name="Millares 3 3 3 5 2" xfId="1657"/>
    <cellStyle name="Millares 3 3 3 5 2 2" xfId="1658"/>
    <cellStyle name="Millares 3 3 3 5 2 3" xfId="1659"/>
    <cellStyle name="Millares 3 3 3 5 3" xfId="1660"/>
    <cellStyle name="Millares 3 3 3 5 4" xfId="1661"/>
    <cellStyle name="Millares 3 3 3 6" xfId="1662"/>
    <cellStyle name="Millares 3 3 3 6 2" xfId="1663"/>
    <cellStyle name="Millares 3 3 3 6 3" xfId="1664"/>
    <cellStyle name="Millares 3 3 3 7" xfId="1665"/>
    <cellStyle name="Millares 3 3 3 8" xfId="1666"/>
    <cellStyle name="Millares 3 3 4" xfId="1667"/>
    <cellStyle name="Millares 3 3 4 2" xfId="1668"/>
    <cellStyle name="Millares 3 3 4 2 2" xfId="1669"/>
    <cellStyle name="Millares 3 3 4 2 2 2" xfId="1670"/>
    <cellStyle name="Millares 3 3 4 2 2 2 2" xfId="1671"/>
    <cellStyle name="Millares 3 3 4 2 2 2 2 2" xfId="1672"/>
    <cellStyle name="Millares 3 3 4 2 2 2 2 2 2" xfId="1673"/>
    <cellStyle name="Millares 3 3 4 2 2 2 2 2 3" xfId="1674"/>
    <cellStyle name="Millares 3 3 4 2 2 2 2 3" xfId="1675"/>
    <cellStyle name="Millares 3 3 4 2 2 2 2 4" xfId="1676"/>
    <cellStyle name="Millares 3 3 4 2 2 2 3" xfId="1677"/>
    <cellStyle name="Millares 3 3 4 2 2 2 3 2" xfId="1678"/>
    <cellStyle name="Millares 3 3 4 2 2 2 3 3" xfId="1679"/>
    <cellStyle name="Millares 3 3 4 2 2 2 4" xfId="1680"/>
    <cellStyle name="Millares 3 3 4 2 2 2 5" xfId="1681"/>
    <cellStyle name="Millares 3 3 4 2 2 3" xfId="1682"/>
    <cellStyle name="Millares 3 3 4 2 2 3 2" xfId="1683"/>
    <cellStyle name="Millares 3 3 4 2 2 3 2 2" xfId="1684"/>
    <cellStyle name="Millares 3 3 4 2 2 3 2 3" xfId="1685"/>
    <cellStyle name="Millares 3 3 4 2 2 3 3" xfId="1686"/>
    <cellStyle name="Millares 3 3 4 2 2 3 4" xfId="1687"/>
    <cellStyle name="Millares 3 3 4 2 2 4" xfId="1688"/>
    <cellStyle name="Millares 3 3 4 2 2 4 2" xfId="1689"/>
    <cellStyle name="Millares 3 3 4 2 2 4 3" xfId="1690"/>
    <cellStyle name="Millares 3 3 4 2 2 5" xfId="1691"/>
    <cellStyle name="Millares 3 3 4 2 2 6" xfId="1692"/>
    <cellStyle name="Millares 3 3 4 2 3" xfId="1693"/>
    <cellStyle name="Millares 3 3 4 2 3 2" xfId="1694"/>
    <cellStyle name="Millares 3 3 4 2 3 2 2" xfId="1695"/>
    <cellStyle name="Millares 3 3 4 2 3 2 2 2" xfId="1696"/>
    <cellStyle name="Millares 3 3 4 2 3 2 2 3" xfId="1697"/>
    <cellStyle name="Millares 3 3 4 2 3 2 3" xfId="1698"/>
    <cellStyle name="Millares 3 3 4 2 3 2 4" xfId="1699"/>
    <cellStyle name="Millares 3 3 4 2 3 3" xfId="1700"/>
    <cellStyle name="Millares 3 3 4 2 3 3 2" xfId="1701"/>
    <cellStyle name="Millares 3 3 4 2 3 3 3" xfId="1702"/>
    <cellStyle name="Millares 3 3 4 2 3 4" xfId="1703"/>
    <cellStyle name="Millares 3 3 4 2 3 5" xfId="1704"/>
    <cellStyle name="Millares 3 3 4 2 4" xfId="1705"/>
    <cellStyle name="Millares 3 3 4 2 4 2" xfId="1706"/>
    <cellStyle name="Millares 3 3 4 2 4 2 2" xfId="1707"/>
    <cellStyle name="Millares 3 3 4 2 4 2 3" xfId="1708"/>
    <cellStyle name="Millares 3 3 4 2 4 3" xfId="1709"/>
    <cellStyle name="Millares 3 3 4 2 4 4" xfId="1710"/>
    <cellStyle name="Millares 3 3 4 2 5" xfId="1711"/>
    <cellStyle name="Millares 3 3 4 2 5 2" xfId="1712"/>
    <cellStyle name="Millares 3 3 4 2 5 3" xfId="1713"/>
    <cellStyle name="Millares 3 3 4 2 6" xfId="1714"/>
    <cellStyle name="Millares 3 3 4 2 7" xfId="1715"/>
    <cellStyle name="Millares 3 3 4 3" xfId="1716"/>
    <cellStyle name="Millares 3 3 4 3 2" xfId="1717"/>
    <cellStyle name="Millares 3 3 4 3 2 2" xfId="1718"/>
    <cellStyle name="Millares 3 3 4 3 2 2 2" xfId="1719"/>
    <cellStyle name="Millares 3 3 4 3 2 2 2 2" xfId="1720"/>
    <cellStyle name="Millares 3 3 4 3 2 2 2 3" xfId="1721"/>
    <cellStyle name="Millares 3 3 4 3 2 2 3" xfId="1722"/>
    <cellStyle name="Millares 3 3 4 3 2 2 4" xfId="1723"/>
    <cellStyle name="Millares 3 3 4 3 2 3" xfId="1724"/>
    <cellStyle name="Millares 3 3 4 3 2 3 2" xfId="1725"/>
    <cellStyle name="Millares 3 3 4 3 2 3 3" xfId="1726"/>
    <cellStyle name="Millares 3 3 4 3 2 4" xfId="1727"/>
    <cellStyle name="Millares 3 3 4 3 2 5" xfId="1728"/>
    <cellStyle name="Millares 3 3 4 3 3" xfId="1729"/>
    <cellStyle name="Millares 3 3 4 3 3 2" xfId="1730"/>
    <cellStyle name="Millares 3 3 4 3 3 2 2" xfId="1731"/>
    <cellStyle name="Millares 3 3 4 3 3 2 3" xfId="1732"/>
    <cellStyle name="Millares 3 3 4 3 3 3" xfId="1733"/>
    <cellStyle name="Millares 3 3 4 3 3 4" xfId="1734"/>
    <cellStyle name="Millares 3 3 4 3 4" xfId="1735"/>
    <cellStyle name="Millares 3 3 4 3 4 2" xfId="1736"/>
    <cellStyle name="Millares 3 3 4 3 4 3" xfId="1737"/>
    <cellStyle name="Millares 3 3 4 3 5" xfId="1738"/>
    <cellStyle name="Millares 3 3 4 3 6" xfId="1739"/>
    <cellStyle name="Millares 3 3 4 4" xfId="1740"/>
    <cellStyle name="Millares 3 3 4 4 2" xfId="1741"/>
    <cellStyle name="Millares 3 3 4 4 2 2" xfId="1742"/>
    <cellStyle name="Millares 3 3 4 4 2 2 2" xfId="1743"/>
    <cellStyle name="Millares 3 3 4 4 2 2 3" xfId="1744"/>
    <cellStyle name="Millares 3 3 4 4 2 3" xfId="1745"/>
    <cellStyle name="Millares 3 3 4 4 2 4" xfId="1746"/>
    <cellStyle name="Millares 3 3 4 4 3" xfId="1747"/>
    <cellStyle name="Millares 3 3 4 4 3 2" xfId="1748"/>
    <cellStyle name="Millares 3 3 4 4 3 3" xfId="1749"/>
    <cellStyle name="Millares 3 3 4 4 4" xfId="1750"/>
    <cellStyle name="Millares 3 3 4 4 5" xfId="1751"/>
    <cellStyle name="Millares 3 3 4 5" xfId="1752"/>
    <cellStyle name="Millares 3 3 4 5 2" xfId="1753"/>
    <cellStyle name="Millares 3 3 4 5 2 2" xfId="1754"/>
    <cellStyle name="Millares 3 3 4 5 2 3" xfId="1755"/>
    <cellStyle name="Millares 3 3 4 5 3" xfId="1756"/>
    <cellStyle name="Millares 3 3 4 5 4" xfId="1757"/>
    <cellStyle name="Millares 3 3 4 6" xfId="1758"/>
    <cellStyle name="Millares 3 3 4 6 2" xfId="1759"/>
    <cellStyle name="Millares 3 3 4 6 3" xfId="1760"/>
    <cellStyle name="Millares 3 3 4 7" xfId="1761"/>
    <cellStyle name="Millares 3 3 4 8" xfId="1762"/>
    <cellStyle name="Millares 3 3 5" xfId="1763"/>
    <cellStyle name="Millares 3 3 5 2" xfId="1764"/>
    <cellStyle name="Millares 3 3 5 2 2" xfId="1765"/>
    <cellStyle name="Millares 3 3 5 2 2 2" xfId="1766"/>
    <cellStyle name="Millares 3 3 5 2 2 2 2" xfId="1767"/>
    <cellStyle name="Millares 3 3 5 2 2 2 2 2" xfId="1768"/>
    <cellStyle name="Millares 3 3 5 2 2 2 2 2 2" xfId="1769"/>
    <cellStyle name="Millares 3 3 5 2 2 2 2 2 3" xfId="1770"/>
    <cellStyle name="Millares 3 3 5 2 2 2 2 3" xfId="1771"/>
    <cellStyle name="Millares 3 3 5 2 2 2 2 4" xfId="1772"/>
    <cellStyle name="Millares 3 3 5 2 2 2 3" xfId="1773"/>
    <cellStyle name="Millares 3 3 5 2 2 2 3 2" xfId="1774"/>
    <cellStyle name="Millares 3 3 5 2 2 2 3 3" xfId="1775"/>
    <cellStyle name="Millares 3 3 5 2 2 2 4" xfId="1776"/>
    <cellStyle name="Millares 3 3 5 2 2 2 5" xfId="1777"/>
    <cellStyle name="Millares 3 3 5 2 2 3" xfId="1778"/>
    <cellStyle name="Millares 3 3 5 2 2 3 2" xfId="1779"/>
    <cellStyle name="Millares 3 3 5 2 2 3 2 2" xfId="1780"/>
    <cellStyle name="Millares 3 3 5 2 2 3 2 3" xfId="1781"/>
    <cellStyle name="Millares 3 3 5 2 2 3 3" xfId="1782"/>
    <cellStyle name="Millares 3 3 5 2 2 3 4" xfId="1783"/>
    <cellStyle name="Millares 3 3 5 2 2 4" xfId="1784"/>
    <cellStyle name="Millares 3 3 5 2 2 4 2" xfId="1785"/>
    <cellStyle name="Millares 3 3 5 2 2 4 3" xfId="1786"/>
    <cellStyle name="Millares 3 3 5 2 2 5" xfId="1787"/>
    <cellStyle name="Millares 3 3 5 2 2 6" xfId="1788"/>
    <cellStyle name="Millares 3 3 5 2 3" xfId="1789"/>
    <cellStyle name="Millares 3 3 5 2 3 2" xfId="1790"/>
    <cellStyle name="Millares 3 3 5 2 3 2 2" xfId="1791"/>
    <cellStyle name="Millares 3 3 5 2 3 2 2 2" xfId="1792"/>
    <cellStyle name="Millares 3 3 5 2 3 2 2 3" xfId="1793"/>
    <cellStyle name="Millares 3 3 5 2 3 2 3" xfId="1794"/>
    <cellStyle name="Millares 3 3 5 2 3 2 4" xfId="1795"/>
    <cellStyle name="Millares 3 3 5 2 3 3" xfId="1796"/>
    <cellStyle name="Millares 3 3 5 2 3 3 2" xfId="1797"/>
    <cellStyle name="Millares 3 3 5 2 3 3 3" xfId="1798"/>
    <cellStyle name="Millares 3 3 5 2 3 4" xfId="1799"/>
    <cellStyle name="Millares 3 3 5 2 3 5" xfId="1800"/>
    <cellStyle name="Millares 3 3 5 2 4" xfId="1801"/>
    <cellStyle name="Millares 3 3 5 2 4 2" xfId="1802"/>
    <cellStyle name="Millares 3 3 5 2 4 2 2" xfId="1803"/>
    <cellStyle name="Millares 3 3 5 2 4 2 3" xfId="1804"/>
    <cellStyle name="Millares 3 3 5 2 4 3" xfId="1805"/>
    <cellStyle name="Millares 3 3 5 2 4 4" xfId="1806"/>
    <cellStyle name="Millares 3 3 5 2 5" xfId="1807"/>
    <cellStyle name="Millares 3 3 5 2 5 2" xfId="1808"/>
    <cellStyle name="Millares 3 3 5 2 5 3" xfId="1809"/>
    <cellStyle name="Millares 3 3 5 2 6" xfId="1810"/>
    <cellStyle name="Millares 3 3 5 2 7" xfId="1811"/>
    <cellStyle name="Millares 3 3 5 3" xfId="1812"/>
    <cellStyle name="Millares 3 3 5 3 2" xfId="1813"/>
    <cellStyle name="Millares 3 3 5 3 2 2" xfId="1814"/>
    <cellStyle name="Millares 3 3 5 3 2 2 2" xfId="1815"/>
    <cellStyle name="Millares 3 3 5 3 2 2 2 2" xfId="1816"/>
    <cellStyle name="Millares 3 3 5 3 2 2 2 3" xfId="1817"/>
    <cellStyle name="Millares 3 3 5 3 2 2 3" xfId="1818"/>
    <cellStyle name="Millares 3 3 5 3 2 2 4" xfId="1819"/>
    <cellStyle name="Millares 3 3 5 3 2 3" xfId="1820"/>
    <cellStyle name="Millares 3 3 5 3 2 3 2" xfId="1821"/>
    <cellStyle name="Millares 3 3 5 3 2 3 3" xfId="1822"/>
    <cellStyle name="Millares 3 3 5 3 2 4" xfId="1823"/>
    <cellStyle name="Millares 3 3 5 3 2 5" xfId="1824"/>
    <cellStyle name="Millares 3 3 5 3 3" xfId="1825"/>
    <cellStyle name="Millares 3 3 5 3 3 2" xfId="1826"/>
    <cellStyle name="Millares 3 3 5 3 3 2 2" xfId="1827"/>
    <cellStyle name="Millares 3 3 5 3 3 2 3" xfId="1828"/>
    <cellStyle name="Millares 3 3 5 3 3 3" xfId="1829"/>
    <cellStyle name="Millares 3 3 5 3 3 4" xfId="1830"/>
    <cellStyle name="Millares 3 3 5 3 4" xfId="1831"/>
    <cellStyle name="Millares 3 3 5 3 4 2" xfId="1832"/>
    <cellStyle name="Millares 3 3 5 3 4 3" xfId="1833"/>
    <cellStyle name="Millares 3 3 5 3 5" xfId="1834"/>
    <cellStyle name="Millares 3 3 5 3 6" xfId="1835"/>
    <cellStyle name="Millares 3 3 5 4" xfId="1836"/>
    <cellStyle name="Millares 3 3 5 4 2" xfId="1837"/>
    <cellStyle name="Millares 3 3 5 4 2 2" xfId="1838"/>
    <cellStyle name="Millares 3 3 5 4 2 2 2" xfId="1839"/>
    <cellStyle name="Millares 3 3 5 4 2 2 3" xfId="1840"/>
    <cellStyle name="Millares 3 3 5 4 2 3" xfId="1841"/>
    <cellStyle name="Millares 3 3 5 4 2 4" xfId="1842"/>
    <cellStyle name="Millares 3 3 5 4 3" xfId="1843"/>
    <cellStyle name="Millares 3 3 5 4 3 2" xfId="1844"/>
    <cellStyle name="Millares 3 3 5 4 3 3" xfId="1845"/>
    <cellStyle name="Millares 3 3 5 4 4" xfId="1846"/>
    <cellStyle name="Millares 3 3 5 4 5" xfId="1847"/>
    <cellStyle name="Millares 3 3 5 5" xfId="1848"/>
    <cellStyle name="Millares 3 3 5 5 2" xfId="1849"/>
    <cellStyle name="Millares 3 3 5 5 2 2" xfId="1850"/>
    <cellStyle name="Millares 3 3 5 5 2 3" xfId="1851"/>
    <cellStyle name="Millares 3 3 5 5 3" xfId="1852"/>
    <cellStyle name="Millares 3 3 5 5 4" xfId="1853"/>
    <cellStyle name="Millares 3 3 5 6" xfId="1854"/>
    <cellStyle name="Millares 3 3 5 6 2" xfId="1855"/>
    <cellStyle name="Millares 3 3 5 6 3" xfId="1856"/>
    <cellStyle name="Millares 3 3 5 7" xfId="1857"/>
    <cellStyle name="Millares 3 3 5 8" xfId="1858"/>
    <cellStyle name="Millares 3 3 6" xfId="1859"/>
    <cellStyle name="Millares 3 3 6 2" xfId="1860"/>
    <cellStyle name="Millares 3 3 6 2 2" xfId="1861"/>
    <cellStyle name="Millares 3 3 6 2 2 2" xfId="1862"/>
    <cellStyle name="Millares 3 3 6 2 2 2 2" xfId="1863"/>
    <cellStyle name="Millares 3 3 6 2 2 2 2 2" xfId="1864"/>
    <cellStyle name="Millares 3 3 6 2 2 2 2 3" xfId="1865"/>
    <cellStyle name="Millares 3 3 6 2 2 2 3" xfId="1866"/>
    <cellStyle name="Millares 3 3 6 2 2 2 4" xfId="1867"/>
    <cellStyle name="Millares 3 3 6 2 2 3" xfId="1868"/>
    <cellStyle name="Millares 3 3 6 2 2 3 2" xfId="1869"/>
    <cellStyle name="Millares 3 3 6 2 2 3 3" xfId="1870"/>
    <cellStyle name="Millares 3 3 6 2 2 4" xfId="1871"/>
    <cellStyle name="Millares 3 3 6 2 2 5" xfId="1872"/>
    <cellStyle name="Millares 3 3 6 2 3" xfId="1873"/>
    <cellStyle name="Millares 3 3 6 2 3 2" xfId="1874"/>
    <cellStyle name="Millares 3 3 6 2 3 2 2" xfId="1875"/>
    <cellStyle name="Millares 3 3 6 2 3 2 3" xfId="1876"/>
    <cellStyle name="Millares 3 3 6 2 3 3" xfId="1877"/>
    <cellStyle name="Millares 3 3 6 2 3 4" xfId="1878"/>
    <cellStyle name="Millares 3 3 6 2 4" xfId="1879"/>
    <cellStyle name="Millares 3 3 6 2 4 2" xfId="1880"/>
    <cellStyle name="Millares 3 3 6 2 4 3" xfId="1881"/>
    <cellStyle name="Millares 3 3 6 2 5" xfId="1882"/>
    <cellStyle name="Millares 3 3 6 2 6" xfId="1883"/>
    <cellStyle name="Millares 3 3 6 3" xfId="1884"/>
    <cellStyle name="Millares 3 3 6 3 2" xfId="1885"/>
    <cellStyle name="Millares 3 3 6 3 2 2" xfId="1886"/>
    <cellStyle name="Millares 3 3 6 3 2 2 2" xfId="1887"/>
    <cellStyle name="Millares 3 3 6 3 2 2 3" xfId="1888"/>
    <cellStyle name="Millares 3 3 6 3 2 3" xfId="1889"/>
    <cellStyle name="Millares 3 3 6 3 2 4" xfId="1890"/>
    <cellStyle name="Millares 3 3 6 3 3" xfId="1891"/>
    <cellStyle name="Millares 3 3 6 3 3 2" xfId="1892"/>
    <cellStyle name="Millares 3 3 6 3 3 3" xfId="1893"/>
    <cellStyle name="Millares 3 3 6 3 4" xfId="1894"/>
    <cellStyle name="Millares 3 3 6 3 5" xfId="1895"/>
    <cellStyle name="Millares 3 3 6 4" xfId="1896"/>
    <cellStyle name="Millares 3 3 6 4 2" xfId="1897"/>
    <cellStyle name="Millares 3 3 6 4 2 2" xfId="1898"/>
    <cellStyle name="Millares 3 3 6 4 2 3" xfId="1899"/>
    <cellStyle name="Millares 3 3 6 4 3" xfId="1900"/>
    <cellStyle name="Millares 3 3 6 4 4" xfId="1901"/>
    <cellStyle name="Millares 3 3 6 5" xfId="1902"/>
    <cellStyle name="Millares 3 3 6 5 2" xfId="1903"/>
    <cellStyle name="Millares 3 3 6 5 3" xfId="1904"/>
    <cellStyle name="Millares 3 3 6 6" xfId="1905"/>
    <cellStyle name="Millares 3 3 6 7" xfId="1906"/>
    <cellStyle name="Millares 3 3 7" xfId="1907"/>
    <cellStyle name="Millares 3 3 7 2" xfId="1908"/>
    <cellStyle name="Millares 3 3 7 2 2" xfId="1909"/>
    <cellStyle name="Millares 3 3 7 2 2 2" xfId="1910"/>
    <cellStyle name="Millares 3 3 7 2 2 2 2" xfId="1911"/>
    <cellStyle name="Millares 3 3 7 2 2 2 2 2" xfId="1912"/>
    <cellStyle name="Millares 3 3 7 2 2 2 2 3" xfId="1913"/>
    <cellStyle name="Millares 3 3 7 2 2 2 3" xfId="1914"/>
    <cellStyle name="Millares 3 3 7 2 2 2 4" xfId="1915"/>
    <cellStyle name="Millares 3 3 7 2 2 3" xfId="1916"/>
    <cellStyle name="Millares 3 3 7 2 2 3 2" xfId="1917"/>
    <cellStyle name="Millares 3 3 7 2 2 3 3" xfId="1918"/>
    <cellStyle name="Millares 3 3 7 2 2 4" xfId="1919"/>
    <cellStyle name="Millares 3 3 7 2 2 5" xfId="1920"/>
    <cellStyle name="Millares 3 3 7 2 3" xfId="1921"/>
    <cellStyle name="Millares 3 3 7 2 3 2" xfId="1922"/>
    <cellStyle name="Millares 3 3 7 2 3 2 2" xfId="1923"/>
    <cellStyle name="Millares 3 3 7 2 3 2 3" xfId="1924"/>
    <cellStyle name="Millares 3 3 7 2 3 3" xfId="1925"/>
    <cellStyle name="Millares 3 3 7 2 3 4" xfId="1926"/>
    <cellStyle name="Millares 3 3 7 2 4" xfId="1927"/>
    <cellStyle name="Millares 3 3 7 2 4 2" xfId="1928"/>
    <cellStyle name="Millares 3 3 7 2 4 3" xfId="1929"/>
    <cellStyle name="Millares 3 3 7 2 5" xfId="1930"/>
    <cellStyle name="Millares 3 3 7 2 6" xfId="1931"/>
    <cellStyle name="Millares 3 3 7 3" xfId="1932"/>
    <cellStyle name="Millares 3 3 7 3 2" xfId="1933"/>
    <cellStyle name="Millares 3 3 7 3 2 2" xfId="1934"/>
    <cellStyle name="Millares 3 3 7 3 2 2 2" xfId="1935"/>
    <cellStyle name="Millares 3 3 7 3 2 2 3" xfId="1936"/>
    <cellStyle name="Millares 3 3 7 3 2 3" xfId="1937"/>
    <cellStyle name="Millares 3 3 7 3 2 4" xfId="1938"/>
    <cellStyle name="Millares 3 3 7 3 3" xfId="1939"/>
    <cellStyle name="Millares 3 3 7 3 3 2" xfId="1940"/>
    <cellStyle name="Millares 3 3 7 3 3 3" xfId="1941"/>
    <cellStyle name="Millares 3 3 7 3 4" xfId="1942"/>
    <cellStyle name="Millares 3 3 7 3 5" xfId="1943"/>
    <cellStyle name="Millares 3 3 7 4" xfId="1944"/>
    <cellStyle name="Millares 3 3 7 4 2" xfId="1945"/>
    <cellStyle name="Millares 3 3 7 4 2 2" xfId="1946"/>
    <cellStyle name="Millares 3 3 7 4 2 3" xfId="1947"/>
    <cellStyle name="Millares 3 3 7 4 3" xfId="1948"/>
    <cellStyle name="Millares 3 3 7 4 4" xfId="1949"/>
    <cellStyle name="Millares 3 3 7 5" xfId="1950"/>
    <cellStyle name="Millares 3 3 7 5 2" xfId="1951"/>
    <cellStyle name="Millares 3 3 7 5 3" xfId="1952"/>
    <cellStyle name="Millares 3 3 7 6" xfId="1953"/>
    <cellStyle name="Millares 3 3 7 7" xfId="1954"/>
    <cellStyle name="Millares 3 3 8" xfId="1955"/>
    <cellStyle name="Millares 3 3 8 2" xfId="1956"/>
    <cellStyle name="Millares 3 3 8 2 2" xfId="1957"/>
    <cellStyle name="Millares 3 3 8 2 2 2" xfId="1958"/>
    <cellStyle name="Millares 3 3 8 2 2 2 2" xfId="1959"/>
    <cellStyle name="Millares 3 3 8 2 2 2 3" xfId="1960"/>
    <cellStyle name="Millares 3 3 8 2 2 3" xfId="1961"/>
    <cellStyle name="Millares 3 3 8 2 2 4" xfId="1962"/>
    <cellStyle name="Millares 3 3 8 2 3" xfId="1963"/>
    <cellStyle name="Millares 3 3 8 2 3 2" xfId="1964"/>
    <cellStyle name="Millares 3 3 8 2 3 3" xfId="1965"/>
    <cellStyle name="Millares 3 3 8 2 4" xfId="1966"/>
    <cellStyle name="Millares 3 3 8 2 5" xfId="1967"/>
    <cellStyle name="Millares 3 3 8 3" xfId="1968"/>
    <cellStyle name="Millares 3 3 8 3 2" xfId="1969"/>
    <cellStyle name="Millares 3 3 8 3 2 2" xfId="1970"/>
    <cellStyle name="Millares 3 3 8 3 2 3" xfId="1971"/>
    <cellStyle name="Millares 3 3 8 3 3" xfId="1972"/>
    <cellStyle name="Millares 3 3 8 3 4" xfId="1973"/>
    <cellStyle name="Millares 3 3 8 4" xfId="1974"/>
    <cellStyle name="Millares 3 3 8 4 2" xfId="1975"/>
    <cellStyle name="Millares 3 3 8 4 3" xfId="1976"/>
    <cellStyle name="Millares 3 3 8 5" xfId="1977"/>
    <cellStyle name="Millares 3 3 8 6" xfId="1978"/>
    <cellStyle name="Millares 3 3 9" xfId="1979"/>
    <cellStyle name="Millares 3 3 9 2" xfId="1980"/>
    <cellStyle name="Millares 3 3 9 2 2" xfId="1981"/>
    <cellStyle name="Millares 3 3 9 2 2 2" xfId="1982"/>
    <cellStyle name="Millares 3 3 9 2 2 3" xfId="1983"/>
    <cellStyle name="Millares 3 3 9 2 3" xfId="1984"/>
    <cellStyle name="Millares 3 3 9 2 4" xfId="1985"/>
    <cellStyle name="Millares 3 3 9 3" xfId="1986"/>
    <cellStyle name="Millares 3 3 9 3 2" xfId="1987"/>
    <cellStyle name="Millares 3 3 9 3 3" xfId="1988"/>
    <cellStyle name="Millares 3 3 9 4" xfId="1989"/>
    <cellStyle name="Millares 3 3 9 5" xfId="1990"/>
    <cellStyle name="Millares 3 4" xfId="1991"/>
    <cellStyle name="Millares 3 4 2" xfId="1992"/>
    <cellStyle name="Millares 3 4 2 2" xfId="1993"/>
    <cellStyle name="Millares 3 4 2 2 2" xfId="1994"/>
    <cellStyle name="Millares 3 4 2 2 2 2" xfId="1995"/>
    <cellStyle name="Millares 3 4 2 2 2 2 2" xfId="1996"/>
    <cellStyle name="Millares 3 4 2 2 2 2 2 2" xfId="1997"/>
    <cellStyle name="Millares 3 4 2 2 2 2 2 3" xfId="1998"/>
    <cellStyle name="Millares 3 4 2 2 2 2 3" xfId="1999"/>
    <cellStyle name="Millares 3 4 2 2 2 2 4" xfId="2000"/>
    <cellStyle name="Millares 3 4 2 2 2 3" xfId="2001"/>
    <cellStyle name="Millares 3 4 2 2 2 3 2" xfId="2002"/>
    <cellStyle name="Millares 3 4 2 2 2 3 3" xfId="2003"/>
    <cellStyle name="Millares 3 4 2 2 2 4" xfId="2004"/>
    <cellStyle name="Millares 3 4 2 2 2 5" xfId="2005"/>
    <cellStyle name="Millares 3 4 2 2 3" xfId="2006"/>
    <cellStyle name="Millares 3 4 2 2 3 2" xfId="2007"/>
    <cellStyle name="Millares 3 4 2 2 3 2 2" xfId="2008"/>
    <cellStyle name="Millares 3 4 2 2 3 2 3" xfId="2009"/>
    <cellStyle name="Millares 3 4 2 2 3 3" xfId="2010"/>
    <cellStyle name="Millares 3 4 2 2 3 4" xfId="2011"/>
    <cellStyle name="Millares 3 4 2 2 4" xfId="2012"/>
    <cellStyle name="Millares 3 4 2 2 4 2" xfId="2013"/>
    <cellStyle name="Millares 3 4 2 2 4 3" xfId="2014"/>
    <cellStyle name="Millares 3 4 2 2 5" xfId="2015"/>
    <cellStyle name="Millares 3 4 2 2 6" xfId="2016"/>
    <cellStyle name="Millares 3 4 2 3" xfId="2017"/>
    <cellStyle name="Millares 3 4 2 3 2" xfId="2018"/>
    <cellStyle name="Millares 3 4 2 3 2 2" xfId="2019"/>
    <cellStyle name="Millares 3 4 2 3 2 2 2" xfId="2020"/>
    <cellStyle name="Millares 3 4 2 3 2 2 3" xfId="2021"/>
    <cellStyle name="Millares 3 4 2 3 2 3" xfId="2022"/>
    <cellStyle name="Millares 3 4 2 3 2 4" xfId="2023"/>
    <cellStyle name="Millares 3 4 2 3 3" xfId="2024"/>
    <cellStyle name="Millares 3 4 2 3 3 2" xfId="2025"/>
    <cellStyle name="Millares 3 4 2 3 3 3" xfId="2026"/>
    <cellStyle name="Millares 3 4 2 3 4" xfId="2027"/>
    <cellStyle name="Millares 3 4 2 3 5" xfId="2028"/>
    <cellStyle name="Millares 3 4 2 4" xfId="2029"/>
    <cellStyle name="Millares 3 4 2 4 2" xfId="2030"/>
    <cellStyle name="Millares 3 4 2 4 2 2" xfId="2031"/>
    <cellStyle name="Millares 3 4 2 4 2 3" xfId="2032"/>
    <cellStyle name="Millares 3 4 2 4 3" xfId="2033"/>
    <cellStyle name="Millares 3 4 2 4 4" xfId="2034"/>
    <cellStyle name="Millares 3 4 2 5" xfId="2035"/>
    <cellStyle name="Millares 3 4 2 5 2" xfId="2036"/>
    <cellStyle name="Millares 3 4 2 5 3" xfId="2037"/>
    <cellStyle name="Millares 3 4 2 6" xfId="2038"/>
    <cellStyle name="Millares 3 4 2 7" xfId="2039"/>
    <cellStyle name="Millares 3 4 3" xfId="2040"/>
    <cellStyle name="Millares 3 4 3 2" xfId="2041"/>
    <cellStyle name="Millares 3 4 3 2 2" xfId="2042"/>
    <cellStyle name="Millares 3 4 3 2 2 2" xfId="2043"/>
    <cellStyle name="Millares 3 4 3 2 2 2 2" xfId="2044"/>
    <cellStyle name="Millares 3 4 3 2 2 2 3" xfId="2045"/>
    <cellStyle name="Millares 3 4 3 2 2 3" xfId="2046"/>
    <cellStyle name="Millares 3 4 3 2 2 4" xfId="2047"/>
    <cellStyle name="Millares 3 4 3 2 3" xfId="2048"/>
    <cellStyle name="Millares 3 4 3 2 3 2" xfId="2049"/>
    <cellStyle name="Millares 3 4 3 2 3 3" xfId="2050"/>
    <cellStyle name="Millares 3 4 3 2 4" xfId="2051"/>
    <cellStyle name="Millares 3 4 3 2 5" xfId="2052"/>
    <cellStyle name="Millares 3 4 3 3" xfId="2053"/>
    <cellStyle name="Millares 3 4 3 3 2" xfId="2054"/>
    <cellStyle name="Millares 3 4 3 3 2 2" xfId="2055"/>
    <cellStyle name="Millares 3 4 3 3 2 3" xfId="2056"/>
    <cellStyle name="Millares 3 4 3 3 3" xfId="2057"/>
    <cellStyle name="Millares 3 4 3 3 4" xfId="2058"/>
    <cellStyle name="Millares 3 4 3 4" xfId="2059"/>
    <cellStyle name="Millares 3 4 3 4 2" xfId="2060"/>
    <cellStyle name="Millares 3 4 3 4 3" xfId="2061"/>
    <cellStyle name="Millares 3 4 3 5" xfId="2062"/>
    <cellStyle name="Millares 3 4 3 6" xfId="2063"/>
    <cellStyle name="Millares 3 4 4" xfId="2064"/>
    <cellStyle name="Millares 3 4 4 2" xfId="2065"/>
    <cellStyle name="Millares 3 4 4 2 2" xfId="2066"/>
    <cellStyle name="Millares 3 4 4 2 2 2" xfId="2067"/>
    <cellStyle name="Millares 3 4 4 2 2 3" xfId="2068"/>
    <cellStyle name="Millares 3 4 4 2 3" xfId="2069"/>
    <cellStyle name="Millares 3 4 4 2 4" xfId="2070"/>
    <cellStyle name="Millares 3 4 4 3" xfId="2071"/>
    <cellStyle name="Millares 3 4 4 3 2" xfId="2072"/>
    <cellStyle name="Millares 3 4 4 3 3" xfId="2073"/>
    <cellStyle name="Millares 3 4 4 4" xfId="2074"/>
    <cellStyle name="Millares 3 4 4 5" xfId="2075"/>
    <cellStyle name="Millares 3 4 5" xfId="2076"/>
    <cellStyle name="Millares 3 4 5 2" xfId="2077"/>
    <cellStyle name="Millares 3 4 5 2 2" xfId="2078"/>
    <cellStyle name="Millares 3 4 5 2 3" xfId="2079"/>
    <cellStyle name="Millares 3 4 5 3" xfId="2080"/>
    <cellStyle name="Millares 3 4 5 4" xfId="2081"/>
    <cellStyle name="Millares 3 4 6" xfId="2082"/>
    <cellStyle name="Millares 3 4 6 2" xfId="2083"/>
    <cellStyle name="Millares 3 4 6 3" xfId="2084"/>
    <cellStyle name="Millares 3 4 7" xfId="2085"/>
    <cellStyle name="Millares 3 4 8" xfId="2086"/>
    <cellStyle name="Millares 3 5" xfId="2087"/>
    <cellStyle name="Millares 3 5 2" xfId="2088"/>
    <cellStyle name="Millares 3 5 2 2" xfId="2089"/>
    <cellStyle name="Millares 3 5 2 2 2" xfId="2090"/>
    <cellStyle name="Millares 3 5 2 2 2 2" xfId="2091"/>
    <cellStyle name="Millares 3 5 2 2 2 2 2" xfId="2092"/>
    <cellStyle name="Millares 3 5 2 2 2 2 2 2" xfId="2093"/>
    <cellStyle name="Millares 3 5 2 2 2 2 2 3" xfId="2094"/>
    <cellStyle name="Millares 3 5 2 2 2 2 3" xfId="2095"/>
    <cellStyle name="Millares 3 5 2 2 2 2 4" xfId="2096"/>
    <cellStyle name="Millares 3 5 2 2 2 3" xfId="2097"/>
    <cellStyle name="Millares 3 5 2 2 2 3 2" xfId="2098"/>
    <cellStyle name="Millares 3 5 2 2 2 3 3" xfId="2099"/>
    <cellStyle name="Millares 3 5 2 2 2 4" xfId="2100"/>
    <cellStyle name="Millares 3 5 2 2 2 5" xfId="2101"/>
    <cellStyle name="Millares 3 5 2 2 3" xfId="2102"/>
    <cellStyle name="Millares 3 5 2 2 3 2" xfId="2103"/>
    <cellStyle name="Millares 3 5 2 2 3 2 2" xfId="2104"/>
    <cellStyle name="Millares 3 5 2 2 3 2 3" xfId="2105"/>
    <cellStyle name="Millares 3 5 2 2 3 3" xfId="2106"/>
    <cellStyle name="Millares 3 5 2 2 3 4" xfId="2107"/>
    <cellStyle name="Millares 3 5 2 2 4" xfId="2108"/>
    <cellStyle name="Millares 3 5 2 2 4 2" xfId="2109"/>
    <cellStyle name="Millares 3 5 2 2 4 3" xfId="2110"/>
    <cellStyle name="Millares 3 5 2 2 5" xfId="2111"/>
    <cellStyle name="Millares 3 5 2 2 6" xfId="2112"/>
    <cellStyle name="Millares 3 5 2 3" xfId="2113"/>
    <cellStyle name="Millares 3 5 2 3 2" xfId="2114"/>
    <cellStyle name="Millares 3 5 2 3 2 2" xfId="2115"/>
    <cellStyle name="Millares 3 5 2 3 2 2 2" xfId="2116"/>
    <cellStyle name="Millares 3 5 2 3 2 2 3" xfId="2117"/>
    <cellStyle name="Millares 3 5 2 3 2 3" xfId="2118"/>
    <cellStyle name="Millares 3 5 2 3 2 4" xfId="2119"/>
    <cellStyle name="Millares 3 5 2 3 3" xfId="2120"/>
    <cellStyle name="Millares 3 5 2 3 3 2" xfId="2121"/>
    <cellStyle name="Millares 3 5 2 3 3 3" xfId="2122"/>
    <cellStyle name="Millares 3 5 2 3 4" xfId="2123"/>
    <cellStyle name="Millares 3 5 2 3 5" xfId="2124"/>
    <cellStyle name="Millares 3 5 2 4" xfId="2125"/>
    <cellStyle name="Millares 3 5 2 4 2" xfId="2126"/>
    <cellStyle name="Millares 3 5 2 4 2 2" xfId="2127"/>
    <cellStyle name="Millares 3 5 2 4 2 3" xfId="2128"/>
    <cellStyle name="Millares 3 5 2 4 3" xfId="2129"/>
    <cellStyle name="Millares 3 5 2 4 4" xfId="2130"/>
    <cellStyle name="Millares 3 5 2 5" xfId="2131"/>
    <cellStyle name="Millares 3 5 2 5 2" xfId="2132"/>
    <cellStyle name="Millares 3 5 2 5 3" xfId="2133"/>
    <cellStyle name="Millares 3 5 2 6" xfId="2134"/>
    <cellStyle name="Millares 3 5 2 7" xfId="2135"/>
    <cellStyle name="Millares 3 5 3" xfId="2136"/>
    <cellStyle name="Millares 3 5 3 2" xfId="2137"/>
    <cellStyle name="Millares 3 5 3 2 2" xfId="2138"/>
    <cellStyle name="Millares 3 5 3 2 2 2" xfId="2139"/>
    <cellStyle name="Millares 3 5 3 2 2 2 2" xfId="2140"/>
    <cellStyle name="Millares 3 5 3 2 2 2 3" xfId="2141"/>
    <cellStyle name="Millares 3 5 3 2 2 3" xfId="2142"/>
    <cellStyle name="Millares 3 5 3 2 2 4" xfId="2143"/>
    <cellStyle name="Millares 3 5 3 2 3" xfId="2144"/>
    <cellStyle name="Millares 3 5 3 2 3 2" xfId="2145"/>
    <cellStyle name="Millares 3 5 3 2 3 3" xfId="2146"/>
    <cellStyle name="Millares 3 5 3 2 4" xfId="2147"/>
    <cellStyle name="Millares 3 5 3 2 5" xfId="2148"/>
    <cellStyle name="Millares 3 5 3 3" xfId="2149"/>
    <cellStyle name="Millares 3 5 3 3 2" xfId="2150"/>
    <cellStyle name="Millares 3 5 3 3 2 2" xfId="2151"/>
    <cellStyle name="Millares 3 5 3 3 2 3" xfId="2152"/>
    <cellStyle name="Millares 3 5 3 3 3" xfId="2153"/>
    <cellStyle name="Millares 3 5 3 3 4" xfId="2154"/>
    <cellStyle name="Millares 3 5 3 4" xfId="2155"/>
    <cellStyle name="Millares 3 5 3 4 2" xfId="2156"/>
    <cellStyle name="Millares 3 5 3 4 3" xfId="2157"/>
    <cellStyle name="Millares 3 5 3 5" xfId="2158"/>
    <cellStyle name="Millares 3 5 3 6" xfId="2159"/>
    <cellStyle name="Millares 3 5 4" xfId="2160"/>
    <cellStyle name="Millares 3 5 4 2" xfId="2161"/>
    <cellStyle name="Millares 3 5 4 2 2" xfId="2162"/>
    <cellStyle name="Millares 3 5 4 2 2 2" xfId="2163"/>
    <cellStyle name="Millares 3 5 4 2 2 3" xfId="2164"/>
    <cellStyle name="Millares 3 5 4 2 3" xfId="2165"/>
    <cellStyle name="Millares 3 5 4 2 4" xfId="2166"/>
    <cellStyle name="Millares 3 5 4 3" xfId="2167"/>
    <cellStyle name="Millares 3 5 4 3 2" xfId="2168"/>
    <cellStyle name="Millares 3 5 4 3 3" xfId="2169"/>
    <cellStyle name="Millares 3 5 4 4" xfId="2170"/>
    <cellStyle name="Millares 3 5 4 5" xfId="2171"/>
    <cellStyle name="Millares 3 5 5" xfId="2172"/>
    <cellStyle name="Millares 3 5 5 2" xfId="2173"/>
    <cellStyle name="Millares 3 5 5 2 2" xfId="2174"/>
    <cellStyle name="Millares 3 5 5 2 3" xfId="2175"/>
    <cellStyle name="Millares 3 5 5 3" xfId="2176"/>
    <cellStyle name="Millares 3 5 5 4" xfId="2177"/>
    <cellStyle name="Millares 3 5 6" xfId="2178"/>
    <cellStyle name="Millares 3 5 6 2" xfId="2179"/>
    <cellStyle name="Millares 3 5 6 3" xfId="2180"/>
    <cellStyle name="Millares 3 5 7" xfId="2181"/>
    <cellStyle name="Millares 3 5 8" xfId="2182"/>
    <cellStyle name="Millares 3 6" xfId="2183"/>
    <cellStyle name="Millares 3 6 2" xfId="2184"/>
    <cellStyle name="Millares 3 6 2 2" xfId="2185"/>
    <cellStyle name="Millares 3 6 2 2 2" xfId="2186"/>
    <cellStyle name="Millares 3 6 2 2 2 2" xfId="2187"/>
    <cellStyle name="Millares 3 6 2 2 2 2 2" xfId="2188"/>
    <cellStyle name="Millares 3 6 2 2 2 2 2 2" xfId="2189"/>
    <cellStyle name="Millares 3 6 2 2 2 2 2 3" xfId="2190"/>
    <cellStyle name="Millares 3 6 2 2 2 2 3" xfId="2191"/>
    <cellStyle name="Millares 3 6 2 2 2 2 4" xfId="2192"/>
    <cellStyle name="Millares 3 6 2 2 2 3" xfId="2193"/>
    <cellStyle name="Millares 3 6 2 2 2 3 2" xfId="2194"/>
    <cellStyle name="Millares 3 6 2 2 2 3 3" xfId="2195"/>
    <cellStyle name="Millares 3 6 2 2 2 4" xfId="2196"/>
    <cellStyle name="Millares 3 6 2 2 2 5" xfId="2197"/>
    <cellStyle name="Millares 3 6 2 2 3" xfId="2198"/>
    <cellStyle name="Millares 3 6 2 2 3 2" xfId="2199"/>
    <cellStyle name="Millares 3 6 2 2 3 2 2" xfId="2200"/>
    <cellStyle name="Millares 3 6 2 2 3 2 3" xfId="2201"/>
    <cellStyle name="Millares 3 6 2 2 3 3" xfId="2202"/>
    <cellStyle name="Millares 3 6 2 2 3 4" xfId="2203"/>
    <cellStyle name="Millares 3 6 2 2 4" xfId="2204"/>
    <cellStyle name="Millares 3 6 2 2 4 2" xfId="2205"/>
    <cellStyle name="Millares 3 6 2 2 4 3" xfId="2206"/>
    <cellStyle name="Millares 3 6 2 2 5" xfId="2207"/>
    <cellStyle name="Millares 3 6 2 2 6" xfId="2208"/>
    <cellStyle name="Millares 3 6 2 3" xfId="2209"/>
    <cellStyle name="Millares 3 6 2 3 2" xfId="2210"/>
    <cellStyle name="Millares 3 6 2 3 2 2" xfId="2211"/>
    <cellStyle name="Millares 3 6 2 3 2 2 2" xfId="2212"/>
    <cellStyle name="Millares 3 6 2 3 2 2 3" xfId="2213"/>
    <cellStyle name="Millares 3 6 2 3 2 3" xfId="2214"/>
    <cellStyle name="Millares 3 6 2 3 2 4" xfId="2215"/>
    <cellStyle name="Millares 3 6 2 3 3" xfId="2216"/>
    <cellStyle name="Millares 3 6 2 3 3 2" xfId="2217"/>
    <cellStyle name="Millares 3 6 2 3 3 3" xfId="2218"/>
    <cellStyle name="Millares 3 6 2 3 4" xfId="2219"/>
    <cellStyle name="Millares 3 6 2 3 5" xfId="2220"/>
    <cellStyle name="Millares 3 6 2 4" xfId="2221"/>
    <cellStyle name="Millares 3 6 2 4 2" xfId="2222"/>
    <cellStyle name="Millares 3 6 2 4 2 2" xfId="2223"/>
    <cellStyle name="Millares 3 6 2 4 2 3" xfId="2224"/>
    <cellStyle name="Millares 3 6 2 4 3" xfId="2225"/>
    <cellStyle name="Millares 3 6 2 4 4" xfId="2226"/>
    <cellStyle name="Millares 3 6 2 5" xfId="2227"/>
    <cellStyle name="Millares 3 6 2 5 2" xfId="2228"/>
    <cellStyle name="Millares 3 6 2 5 3" xfId="2229"/>
    <cellStyle name="Millares 3 6 2 6" xfId="2230"/>
    <cellStyle name="Millares 3 6 2 7" xfId="2231"/>
    <cellStyle name="Millares 3 6 3" xfId="2232"/>
    <cellStyle name="Millares 3 6 3 2" xfId="2233"/>
    <cellStyle name="Millares 3 6 3 2 2" xfId="2234"/>
    <cellStyle name="Millares 3 6 3 2 2 2" xfId="2235"/>
    <cellStyle name="Millares 3 6 3 2 2 2 2" xfId="2236"/>
    <cellStyle name="Millares 3 6 3 2 2 2 3" xfId="2237"/>
    <cellStyle name="Millares 3 6 3 2 2 3" xfId="2238"/>
    <cellStyle name="Millares 3 6 3 2 2 4" xfId="2239"/>
    <cellStyle name="Millares 3 6 3 2 3" xfId="2240"/>
    <cellStyle name="Millares 3 6 3 2 3 2" xfId="2241"/>
    <cellStyle name="Millares 3 6 3 2 3 3" xfId="2242"/>
    <cellStyle name="Millares 3 6 3 2 4" xfId="2243"/>
    <cellStyle name="Millares 3 6 3 2 5" xfId="2244"/>
    <cellStyle name="Millares 3 6 3 3" xfId="2245"/>
    <cellStyle name="Millares 3 6 3 3 2" xfId="2246"/>
    <cellStyle name="Millares 3 6 3 3 2 2" xfId="2247"/>
    <cellStyle name="Millares 3 6 3 3 2 3" xfId="2248"/>
    <cellStyle name="Millares 3 6 3 3 3" xfId="2249"/>
    <cellStyle name="Millares 3 6 3 3 4" xfId="2250"/>
    <cellStyle name="Millares 3 6 3 4" xfId="2251"/>
    <cellStyle name="Millares 3 6 3 4 2" xfId="2252"/>
    <cellStyle name="Millares 3 6 3 4 3" xfId="2253"/>
    <cellStyle name="Millares 3 6 3 5" xfId="2254"/>
    <cellStyle name="Millares 3 6 3 6" xfId="2255"/>
    <cellStyle name="Millares 3 6 4" xfId="2256"/>
    <cellStyle name="Millares 3 6 4 2" xfId="2257"/>
    <cellStyle name="Millares 3 6 4 2 2" xfId="2258"/>
    <cellStyle name="Millares 3 6 4 2 2 2" xfId="2259"/>
    <cellStyle name="Millares 3 6 4 2 2 3" xfId="2260"/>
    <cellStyle name="Millares 3 6 4 2 3" xfId="2261"/>
    <cellStyle name="Millares 3 6 4 2 4" xfId="2262"/>
    <cellStyle name="Millares 3 6 4 3" xfId="2263"/>
    <cellStyle name="Millares 3 6 4 3 2" xfId="2264"/>
    <cellStyle name="Millares 3 6 4 3 3" xfId="2265"/>
    <cellStyle name="Millares 3 6 4 4" xfId="2266"/>
    <cellStyle name="Millares 3 6 4 5" xfId="2267"/>
    <cellStyle name="Millares 3 6 5" xfId="2268"/>
    <cellStyle name="Millares 3 6 5 2" xfId="2269"/>
    <cellStyle name="Millares 3 6 5 2 2" xfId="2270"/>
    <cellStyle name="Millares 3 6 5 2 3" xfId="2271"/>
    <cellStyle name="Millares 3 6 5 3" xfId="2272"/>
    <cellStyle name="Millares 3 6 5 4" xfId="2273"/>
    <cellStyle name="Millares 3 6 6" xfId="2274"/>
    <cellStyle name="Millares 3 6 6 2" xfId="2275"/>
    <cellStyle name="Millares 3 6 6 3" xfId="2276"/>
    <cellStyle name="Millares 3 6 7" xfId="2277"/>
    <cellStyle name="Millares 3 6 8" xfId="2278"/>
    <cellStyle name="Millares 3 7" xfId="2279"/>
    <cellStyle name="Millares 3 7 2" xfId="2280"/>
    <cellStyle name="Millares 3 7 2 2" xfId="2281"/>
    <cellStyle name="Millares 3 7 2 2 2" xfId="2282"/>
    <cellStyle name="Millares 3 7 2 2 2 2" xfId="2283"/>
    <cellStyle name="Millares 3 7 2 2 2 2 2" xfId="2284"/>
    <cellStyle name="Millares 3 7 2 2 2 2 2 2" xfId="2285"/>
    <cellStyle name="Millares 3 7 2 2 2 2 2 3" xfId="2286"/>
    <cellStyle name="Millares 3 7 2 2 2 2 3" xfId="2287"/>
    <cellStyle name="Millares 3 7 2 2 2 2 4" xfId="2288"/>
    <cellStyle name="Millares 3 7 2 2 2 3" xfId="2289"/>
    <cellStyle name="Millares 3 7 2 2 2 3 2" xfId="2290"/>
    <cellStyle name="Millares 3 7 2 2 2 3 3" xfId="2291"/>
    <cellStyle name="Millares 3 7 2 2 2 4" xfId="2292"/>
    <cellStyle name="Millares 3 7 2 2 2 5" xfId="2293"/>
    <cellStyle name="Millares 3 7 2 2 3" xfId="2294"/>
    <cellStyle name="Millares 3 7 2 2 3 2" xfId="2295"/>
    <cellStyle name="Millares 3 7 2 2 3 2 2" xfId="2296"/>
    <cellStyle name="Millares 3 7 2 2 3 2 3" xfId="2297"/>
    <cellStyle name="Millares 3 7 2 2 3 3" xfId="2298"/>
    <cellStyle name="Millares 3 7 2 2 3 4" xfId="2299"/>
    <cellStyle name="Millares 3 7 2 2 4" xfId="2300"/>
    <cellStyle name="Millares 3 7 2 2 4 2" xfId="2301"/>
    <cellStyle name="Millares 3 7 2 2 4 3" xfId="2302"/>
    <cellStyle name="Millares 3 7 2 2 5" xfId="2303"/>
    <cellStyle name="Millares 3 7 2 2 6" xfId="2304"/>
    <cellStyle name="Millares 3 7 2 3" xfId="2305"/>
    <cellStyle name="Millares 3 7 2 3 2" xfId="2306"/>
    <cellStyle name="Millares 3 7 2 3 2 2" xfId="2307"/>
    <cellStyle name="Millares 3 7 2 3 2 2 2" xfId="2308"/>
    <cellStyle name="Millares 3 7 2 3 2 2 3" xfId="2309"/>
    <cellStyle name="Millares 3 7 2 3 2 3" xfId="2310"/>
    <cellStyle name="Millares 3 7 2 3 2 4" xfId="2311"/>
    <cellStyle name="Millares 3 7 2 3 3" xfId="2312"/>
    <cellStyle name="Millares 3 7 2 3 3 2" xfId="2313"/>
    <cellStyle name="Millares 3 7 2 3 3 3" xfId="2314"/>
    <cellStyle name="Millares 3 7 2 3 4" xfId="2315"/>
    <cellStyle name="Millares 3 7 2 3 5" xfId="2316"/>
    <cellStyle name="Millares 3 7 2 4" xfId="2317"/>
    <cellStyle name="Millares 3 7 2 4 2" xfId="2318"/>
    <cellStyle name="Millares 3 7 2 4 2 2" xfId="2319"/>
    <cellStyle name="Millares 3 7 2 4 2 3" xfId="2320"/>
    <cellStyle name="Millares 3 7 2 4 3" xfId="2321"/>
    <cellStyle name="Millares 3 7 2 4 4" xfId="2322"/>
    <cellStyle name="Millares 3 7 2 5" xfId="2323"/>
    <cellStyle name="Millares 3 7 2 5 2" xfId="2324"/>
    <cellStyle name="Millares 3 7 2 5 3" xfId="2325"/>
    <cellStyle name="Millares 3 7 2 6" xfId="2326"/>
    <cellStyle name="Millares 3 7 2 7" xfId="2327"/>
    <cellStyle name="Millares 3 7 3" xfId="2328"/>
    <cellStyle name="Millares 3 7 3 2" xfId="2329"/>
    <cellStyle name="Millares 3 7 3 2 2" xfId="2330"/>
    <cellStyle name="Millares 3 7 3 2 2 2" xfId="2331"/>
    <cellStyle name="Millares 3 7 3 2 2 2 2" xfId="2332"/>
    <cellStyle name="Millares 3 7 3 2 2 2 3" xfId="2333"/>
    <cellStyle name="Millares 3 7 3 2 2 3" xfId="2334"/>
    <cellStyle name="Millares 3 7 3 2 2 4" xfId="2335"/>
    <cellStyle name="Millares 3 7 3 2 3" xfId="2336"/>
    <cellStyle name="Millares 3 7 3 2 3 2" xfId="2337"/>
    <cellStyle name="Millares 3 7 3 2 3 3" xfId="2338"/>
    <cellStyle name="Millares 3 7 3 2 4" xfId="2339"/>
    <cellStyle name="Millares 3 7 3 2 5" xfId="2340"/>
    <cellStyle name="Millares 3 7 3 3" xfId="2341"/>
    <cellStyle name="Millares 3 7 3 3 2" xfId="2342"/>
    <cellStyle name="Millares 3 7 3 3 2 2" xfId="2343"/>
    <cellStyle name="Millares 3 7 3 3 2 3" xfId="2344"/>
    <cellStyle name="Millares 3 7 3 3 3" xfId="2345"/>
    <cellStyle name="Millares 3 7 3 3 4" xfId="2346"/>
    <cellStyle name="Millares 3 7 3 4" xfId="2347"/>
    <cellStyle name="Millares 3 7 3 4 2" xfId="2348"/>
    <cellStyle name="Millares 3 7 3 4 3" xfId="2349"/>
    <cellStyle name="Millares 3 7 3 5" xfId="2350"/>
    <cellStyle name="Millares 3 7 3 6" xfId="2351"/>
    <cellStyle name="Millares 3 7 4" xfId="2352"/>
    <cellStyle name="Millares 3 7 4 2" xfId="2353"/>
    <cellStyle name="Millares 3 7 4 2 2" xfId="2354"/>
    <cellStyle name="Millares 3 7 4 2 2 2" xfId="2355"/>
    <cellStyle name="Millares 3 7 4 2 2 3" xfId="2356"/>
    <cellStyle name="Millares 3 7 4 2 3" xfId="2357"/>
    <cellStyle name="Millares 3 7 4 2 4" xfId="2358"/>
    <cellStyle name="Millares 3 7 4 3" xfId="2359"/>
    <cellStyle name="Millares 3 7 4 3 2" xfId="2360"/>
    <cellStyle name="Millares 3 7 4 3 3" xfId="2361"/>
    <cellStyle name="Millares 3 7 4 4" xfId="2362"/>
    <cellStyle name="Millares 3 7 4 5" xfId="2363"/>
    <cellStyle name="Millares 3 7 5" xfId="2364"/>
    <cellStyle name="Millares 3 7 5 2" xfId="2365"/>
    <cellStyle name="Millares 3 7 5 2 2" xfId="2366"/>
    <cellStyle name="Millares 3 7 5 2 3" xfId="2367"/>
    <cellStyle name="Millares 3 7 5 3" xfId="2368"/>
    <cellStyle name="Millares 3 7 5 4" xfId="2369"/>
    <cellStyle name="Millares 3 7 6" xfId="2370"/>
    <cellStyle name="Millares 3 7 6 2" xfId="2371"/>
    <cellStyle name="Millares 3 7 6 3" xfId="2372"/>
    <cellStyle name="Millares 3 7 7" xfId="2373"/>
    <cellStyle name="Millares 3 7 8" xfId="2374"/>
    <cellStyle name="Millares 3 8" xfId="2375"/>
    <cellStyle name="Millares 3 8 2" xfId="2376"/>
    <cellStyle name="Millares 3 8 2 2" xfId="2377"/>
    <cellStyle name="Millares 3 8 2 2 2" xfId="2378"/>
    <cellStyle name="Millares 3 8 2 2 2 2" xfId="2379"/>
    <cellStyle name="Millares 3 8 2 2 2 2 2" xfId="2380"/>
    <cellStyle name="Millares 3 8 2 2 2 2 3" xfId="2381"/>
    <cellStyle name="Millares 3 8 2 2 2 3" xfId="2382"/>
    <cellStyle name="Millares 3 8 2 2 2 4" xfId="2383"/>
    <cellStyle name="Millares 3 8 2 2 3" xfId="2384"/>
    <cellStyle name="Millares 3 8 2 2 3 2" xfId="2385"/>
    <cellStyle name="Millares 3 8 2 2 3 3" xfId="2386"/>
    <cellStyle name="Millares 3 8 2 2 4" xfId="2387"/>
    <cellStyle name="Millares 3 8 2 2 5" xfId="2388"/>
    <cellStyle name="Millares 3 8 2 3" xfId="2389"/>
    <cellStyle name="Millares 3 8 2 3 2" xfId="2390"/>
    <cellStyle name="Millares 3 8 2 3 2 2" xfId="2391"/>
    <cellStyle name="Millares 3 8 2 3 2 3" xfId="2392"/>
    <cellStyle name="Millares 3 8 2 3 3" xfId="2393"/>
    <cellStyle name="Millares 3 8 2 3 4" xfId="2394"/>
    <cellStyle name="Millares 3 8 2 4" xfId="2395"/>
    <cellStyle name="Millares 3 8 2 4 2" xfId="2396"/>
    <cellStyle name="Millares 3 8 2 4 3" xfId="2397"/>
    <cellStyle name="Millares 3 8 2 5" xfId="2398"/>
    <cellStyle name="Millares 3 8 2 6" xfId="2399"/>
    <cellStyle name="Millares 3 8 3" xfId="2400"/>
    <cellStyle name="Millares 3 8 3 2" xfId="2401"/>
    <cellStyle name="Millares 3 8 3 2 2" xfId="2402"/>
    <cellStyle name="Millares 3 8 3 2 2 2" xfId="2403"/>
    <cellStyle name="Millares 3 8 3 2 2 3" xfId="2404"/>
    <cellStyle name="Millares 3 8 3 2 3" xfId="2405"/>
    <cellStyle name="Millares 3 8 3 2 4" xfId="2406"/>
    <cellStyle name="Millares 3 8 3 3" xfId="2407"/>
    <cellStyle name="Millares 3 8 3 3 2" xfId="2408"/>
    <cellStyle name="Millares 3 8 3 3 3" xfId="2409"/>
    <cellStyle name="Millares 3 8 3 4" xfId="2410"/>
    <cellStyle name="Millares 3 8 3 5" xfId="2411"/>
    <cellStyle name="Millares 3 8 4" xfId="2412"/>
    <cellStyle name="Millares 3 8 4 2" xfId="2413"/>
    <cellStyle name="Millares 3 8 4 2 2" xfId="2414"/>
    <cellStyle name="Millares 3 8 4 2 3" xfId="2415"/>
    <cellStyle name="Millares 3 8 4 3" xfId="2416"/>
    <cellStyle name="Millares 3 8 4 4" xfId="2417"/>
    <cellStyle name="Millares 3 8 5" xfId="2418"/>
    <cellStyle name="Millares 3 8 5 2" xfId="2419"/>
    <cellStyle name="Millares 3 8 5 3" xfId="2420"/>
    <cellStyle name="Millares 3 8 6" xfId="2421"/>
    <cellStyle name="Millares 3 8 7" xfId="2422"/>
    <cellStyle name="Millares 3 9" xfId="2423"/>
    <cellStyle name="Millares 3 9 2" xfId="2424"/>
    <cellStyle name="Millares 3 9 2 2" xfId="2425"/>
    <cellStyle name="Millares 3 9 2 2 2" xfId="2426"/>
    <cellStyle name="Millares 3 9 2 2 2 2" xfId="2427"/>
    <cellStyle name="Millares 3 9 2 2 2 2 2" xfId="2428"/>
    <cellStyle name="Millares 3 9 2 2 2 2 3" xfId="2429"/>
    <cellStyle name="Millares 3 9 2 2 2 3" xfId="2430"/>
    <cellStyle name="Millares 3 9 2 2 2 4" xfId="2431"/>
    <cellStyle name="Millares 3 9 2 2 3" xfId="2432"/>
    <cellStyle name="Millares 3 9 2 2 3 2" xfId="2433"/>
    <cellStyle name="Millares 3 9 2 2 3 3" xfId="2434"/>
    <cellStyle name="Millares 3 9 2 2 4" xfId="2435"/>
    <cellStyle name="Millares 3 9 2 2 5" xfId="2436"/>
    <cellStyle name="Millares 3 9 2 3" xfId="2437"/>
    <cellStyle name="Millares 3 9 2 3 2" xfId="2438"/>
    <cellStyle name="Millares 3 9 2 3 2 2" xfId="2439"/>
    <cellStyle name="Millares 3 9 2 3 2 3" xfId="2440"/>
    <cellStyle name="Millares 3 9 2 3 3" xfId="2441"/>
    <cellStyle name="Millares 3 9 2 3 4" xfId="2442"/>
    <cellStyle name="Millares 3 9 2 4" xfId="2443"/>
    <cellStyle name="Millares 3 9 2 4 2" xfId="2444"/>
    <cellStyle name="Millares 3 9 2 4 3" xfId="2445"/>
    <cellStyle name="Millares 3 9 2 5" xfId="2446"/>
    <cellStyle name="Millares 3 9 2 6" xfId="2447"/>
    <cellStyle name="Millares 3 9 3" xfId="2448"/>
    <cellStyle name="Millares 3 9 3 2" xfId="2449"/>
    <cellStyle name="Millares 3 9 3 2 2" xfId="2450"/>
    <cellStyle name="Millares 3 9 3 2 2 2" xfId="2451"/>
    <cellStyle name="Millares 3 9 3 2 2 3" xfId="2452"/>
    <cellStyle name="Millares 3 9 3 2 3" xfId="2453"/>
    <cellStyle name="Millares 3 9 3 2 4" xfId="2454"/>
    <cellStyle name="Millares 3 9 3 3" xfId="2455"/>
    <cellStyle name="Millares 3 9 3 3 2" xfId="2456"/>
    <cellStyle name="Millares 3 9 3 3 3" xfId="2457"/>
    <cellStyle name="Millares 3 9 3 4" xfId="2458"/>
    <cellStyle name="Millares 3 9 3 5" xfId="2459"/>
    <cellStyle name="Millares 3 9 4" xfId="2460"/>
    <cellStyle name="Millares 3 9 4 2" xfId="2461"/>
    <cellStyle name="Millares 3 9 4 2 2" xfId="2462"/>
    <cellStyle name="Millares 3 9 4 2 3" xfId="2463"/>
    <cellStyle name="Millares 3 9 4 3" xfId="2464"/>
    <cellStyle name="Millares 3 9 4 4" xfId="2465"/>
    <cellStyle name="Millares 3 9 5" xfId="2466"/>
    <cellStyle name="Millares 3 9 5 2" xfId="2467"/>
    <cellStyle name="Millares 3 9 5 3" xfId="2468"/>
    <cellStyle name="Millares 3 9 6" xfId="2469"/>
    <cellStyle name="Millares 3 9 7" xfId="2470"/>
    <cellStyle name="Millares 30" xfId="2471"/>
    <cellStyle name="Millares 30 2" xfId="2472"/>
    <cellStyle name="Millares 30 2 2" xfId="2473"/>
    <cellStyle name="Millares 30 3" xfId="2474"/>
    <cellStyle name="Millares 31" xfId="2475"/>
    <cellStyle name="Millares 31 2" xfId="2476"/>
    <cellStyle name="Millares 31 2 2" xfId="2477"/>
    <cellStyle name="Millares 31 3" xfId="2478"/>
    <cellStyle name="Millares 32" xfId="2479"/>
    <cellStyle name="Millares 32 2" xfId="2480"/>
    <cellStyle name="Millares 32 2 2" xfId="2481"/>
    <cellStyle name="Millares 32 3" xfId="2482"/>
    <cellStyle name="Millares 33" xfId="2483"/>
    <cellStyle name="Millares 33 2" xfId="2484"/>
    <cellStyle name="Millares 33 2 2" xfId="2485"/>
    <cellStyle name="Millares 33 3" xfId="2486"/>
    <cellStyle name="Millares 34" xfId="2487"/>
    <cellStyle name="Millares 34 2" xfId="2488"/>
    <cellStyle name="Millares 34 2 2" xfId="2489"/>
    <cellStyle name="Millares 34 3" xfId="2490"/>
    <cellStyle name="Millares 35" xfId="2491"/>
    <cellStyle name="Millares 35 2" xfId="2492"/>
    <cellStyle name="Millares 35 2 2" xfId="2493"/>
    <cellStyle name="Millares 35 3" xfId="2494"/>
    <cellStyle name="Millares 36" xfId="2495"/>
    <cellStyle name="Millares 36 2" xfId="2496"/>
    <cellStyle name="Millares 36 2 2" xfId="2497"/>
    <cellStyle name="Millares 36 3" xfId="2498"/>
    <cellStyle name="Millares 37" xfId="2499"/>
    <cellStyle name="Millares 37 2" xfId="2500"/>
    <cellStyle name="Millares 37 2 2" xfId="2501"/>
    <cellStyle name="Millares 37 3" xfId="2502"/>
    <cellStyle name="Millares 38" xfId="2503"/>
    <cellStyle name="Millares 38 2" xfId="2504"/>
    <cellStyle name="Millares 38 2 2" xfId="2505"/>
    <cellStyle name="Millares 38 3" xfId="2506"/>
    <cellStyle name="Millares 39" xfId="2507"/>
    <cellStyle name="Millares 39 2" xfId="2508"/>
    <cellStyle name="Millares 39 2 2" xfId="2509"/>
    <cellStyle name="Millares 39 3" xfId="2510"/>
    <cellStyle name="Millares 4" xfId="2511"/>
    <cellStyle name="Millares 4 2" xfId="2512"/>
    <cellStyle name="Millares 4 2 2" xfId="2513"/>
    <cellStyle name="Millares 4 3" xfId="2514"/>
    <cellStyle name="Millares 4 4" xfId="2515"/>
    <cellStyle name="Millares 40" xfId="2516"/>
    <cellStyle name="Millares 40 2" xfId="2517"/>
    <cellStyle name="Millares 40 2 2" xfId="2518"/>
    <cellStyle name="Millares 40 3" xfId="2519"/>
    <cellStyle name="Millares 41" xfId="2520"/>
    <cellStyle name="Millares 41 2" xfId="2521"/>
    <cellStyle name="Millares 41 2 2" xfId="2522"/>
    <cellStyle name="Millares 41 3" xfId="2523"/>
    <cellStyle name="Millares 42" xfId="2524"/>
    <cellStyle name="Millares 42 2" xfId="2525"/>
    <cellStyle name="Millares 42 2 2" xfId="2526"/>
    <cellStyle name="Millares 42 3" xfId="2527"/>
    <cellStyle name="Millares 43" xfId="2528"/>
    <cellStyle name="Millares 43 2" xfId="2529"/>
    <cellStyle name="Millares 43 2 2" xfId="2530"/>
    <cellStyle name="Millares 43 3" xfId="2531"/>
    <cellStyle name="Millares 44" xfId="2532"/>
    <cellStyle name="Millares 44 2" xfId="2533"/>
    <cellStyle name="Millares 44 2 2" xfId="2534"/>
    <cellStyle name="Millares 44 3" xfId="2535"/>
    <cellStyle name="Millares 45" xfId="2536"/>
    <cellStyle name="Millares 45 2" xfId="2537"/>
    <cellStyle name="Millares 45 2 2" xfId="2538"/>
    <cellStyle name="Millares 45 3" xfId="2539"/>
    <cellStyle name="Millares 46" xfId="2540"/>
    <cellStyle name="Millares 46 2" xfId="2541"/>
    <cellStyle name="Millares 46 2 2" xfId="2542"/>
    <cellStyle name="Millares 46 3" xfId="2543"/>
    <cellStyle name="Millares 47" xfId="2544"/>
    <cellStyle name="Millares 47 2" xfId="2545"/>
    <cellStyle name="Millares 47 2 2" xfId="2546"/>
    <cellStyle name="Millares 47 3" xfId="2547"/>
    <cellStyle name="Millares 48" xfId="2548"/>
    <cellStyle name="Millares 48 2" xfId="2549"/>
    <cellStyle name="Millares 48 2 2" xfId="2550"/>
    <cellStyle name="Millares 48 3" xfId="2551"/>
    <cellStyle name="Millares 49" xfId="2552"/>
    <cellStyle name="Millares 49 2" xfId="2553"/>
    <cellStyle name="Millares 49 2 2" xfId="2554"/>
    <cellStyle name="Millares 49 3" xfId="2555"/>
    <cellStyle name="Millares 5" xfId="2556"/>
    <cellStyle name="Millares 5 2" xfId="2557"/>
    <cellStyle name="Millares 50" xfId="2558"/>
    <cellStyle name="Millares 50 2" xfId="2559"/>
    <cellStyle name="Millares 50 2 2" xfId="2560"/>
    <cellStyle name="Millares 50 3" xfId="2561"/>
    <cellStyle name="Millares 51" xfId="2562"/>
    <cellStyle name="Millares 51 2" xfId="2563"/>
    <cellStyle name="Millares 51 2 2" xfId="2564"/>
    <cellStyle name="Millares 51 3" xfId="2565"/>
    <cellStyle name="Millares 52" xfId="2566"/>
    <cellStyle name="Millares 52 2" xfId="2567"/>
    <cellStyle name="Millares 52 2 2" xfId="2568"/>
    <cellStyle name="Millares 52 3" xfId="2569"/>
    <cellStyle name="Millares 53" xfId="2570"/>
    <cellStyle name="Millares 53 2" xfId="2571"/>
    <cellStyle name="Millares 53 2 2" xfId="2572"/>
    <cellStyle name="Millares 53 3" xfId="2573"/>
    <cellStyle name="Millares 54" xfId="2574"/>
    <cellStyle name="Millares 54 2" xfId="2575"/>
    <cellStyle name="Millares 54 2 2" xfId="2576"/>
    <cellStyle name="Millares 54 3" xfId="2577"/>
    <cellStyle name="Millares 55" xfId="2578"/>
    <cellStyle name="Millares 55 2" xfId="2579"/>
    <cellStyle name="Millares 55 2 2" xfId="2580"/>
    <cellStyle name="Millares 55 3" xfId="2581"/>
    <cellStyle name="Millares 56" xfId="2582"/>
    <cellStyle name="Millares 56 2" xfId="2583"/>
    <cellStyle name="Millares 57" xfId="2584"/>
    <cellStyle name="Millares 57 2" xfId="2585"/>
    <cellStyle name="Millares 58" xfId="2586"/>
    <cellStyle name="Millares 58 2" xfId="2587"/>
    <cellStyle name="Millares 59" xfId="2588"/>
    <cellStyle name="Millares 59 2" xfId="2589"/>
    <cellStyle name="Millares 6" xfId="2590"/>
    <cellStyle name="Millares 6 2" xfId="2591"/>
    <cellStyle name="Millares 60" xfId="2592"/>
    <cellStyle name="Millares 61" xfId="2593"/>
    <cellStyle name="Millares 7" xfId="2594"/>
    <cellStyle name="Millares 7 2" xfId="2595"/>
    <cellStyle name="Millares 8" xfId="2596"/>
    <cellStyle name="Millares 8 10" xfId="2597"/>
    <cellStyle name="Millares 8 11" xfId="2598"/>
    <cellStyle name="Millares 8 12" xfId="2599"/>
    <cellStyle name="Millares 8 13" xfId="2600"/>
    <cellStyle name="Millares 8 14" xfId="2601"/>
    <cellStyle name="Millares 8 15" xfId="2602"/>
    <cellStyle name="Millares 8 16" xfId="2603"/>
    <cellStyle name="Millares 8 17" xfId="2604"/>
    <cellStyle name="Millares 8 18" xfId="2605"/>
    <cellStyle name="Millares 8 19" xfId="2606"/>
    <cellStyle name="Millares 8 2" xfId="2607"/>
    <cellStyle name="Millares 8 20" xfId="2608"/>
    <cellStyle name="Millares 8 21" xfId="2609"/>
    <cellStyle name="Millares 8 22" xfId="2610"/>
    <cellStyle name="Millares 8 23" xfId="2611"/>
    <cellStyle name="Millares 8 24" xfId="2612"/>
    <cellStyle name="Millares 8 25" xfId="2613"/>
    <cellStyle name="Millares 8 26" xfId="2614"/>
    <cellStyle name="Millares 8 27" xfId="2615"/>
    <cellStyle name="Millares 8 3" xfId="2616"/>
    <cellStyle name="Millares 8 4" xfId="2617"/>
    <cellStyle name="Millares 8 5" xfId="2618"/>
    <cellStyle name="Millares 8 6" xfId="2619"/>
    <cellStyle name="Millares 8 7" xfId="2620"/>
    <cellStyle name="Millares 8 8" xfId="2621"/>
    <cellStyle name="Millares 8 9" xfId="2622"/>
    <cellStyle name="Millares 9" xfId="2623"/>
    <cellStyle name="Millares 9 2" xfId="2624"/>
    <cellStyle name="Currency" xfId="2625"/>
    <cellStyle name="Currency [0]" xfId="2626"/>
    <cellStyle name="Neutral" xfId="2627"/>
    <cellStyle name="Normal 10" xfId="2628"/>
    <cellStyle name="Normal 11" xfId="2629"/>
    <cellStyle name="Normal 12" xfId="2630"/>
    <cellStyle name="Normal 13" xfId="2631"/>
    <cellStyle name="Normal 14" xfId="2632"/>
    <cellStyle name="Normal 15" xfId="2633"/>
    <cellStyle name="Normal 16" xfId="2634"/>
    <cellStyle name="Normal 17" xfId="2635"/>
    <cellStyle name="Normal 18" xfId="2636"/>
    <cellStyle name="Normal 19" xfId="2637"/>
    <cellStyle name="Normal 2" xfId="2638"/>
    <cellStyle name="Normal 2 2" xfId="2639"/>
    <cellStyle name="Normal 2 2 2" xfId="2640"/>
    <cellStyle name="Normal 2 3" xfId="2641"/>
    <cellStyle name="Normal 20" xfId="2642"/>
    <cellStyle name="Normal 21" xfId="2643"/>
    <cellStyle name="Normal 22" xfId="2644"/>
    <cellStyle name="Normal 23" xfId="2645"/>
    <cellStyle name="Normal 24" xfId="2646"/>
    <cellStyle name="Normal 25" xfId="2647"/>
    <cellStyle name="Normal 26" xfId="2648"/>
    <cellStyle name="Normal 27" xfId="2649"/>
    <cellStyle name="Normal 28" xfId="2650"/>
    <cellStyle name="Normal 29" xfId="2651"/>
    <cellStyle name="Normal 3" xfId="2652"/>
    <cellStyle name="Normal 3 2" xfId="2653"/>
    <cellStyle name="Normal 3 3" xfId="2654"/>
    <cellStyle name="Normal 30" xfId="2655"/>
    <cellStyle name="Normal 31" xfId="2656"/>
    <cellStyle name="Normal 32" xfId="2657"/>
    <cellStyle name="Normal 33" xfId="2658"/>
    <cellStyle name="Normal 34" xfId="2659"/>
    <cellStyle name="Normal 35" xfId="2660"/>
    <cellStyle name="Normal 36" xfId="2661"/>
    <cellStyle name="Normal 37" xfId="2662"/>
    <cellStyle name="Normal 38" xfId="2663"/>
    <cellStyle name="Normal 39" xfId="2664"/>
    <cellStyle name="Normal 4" xfId="2665"/>
    <cellStyle name="Normal 4 2" xfId="2666"/>
    <cellStyle name="Normal 40" xfId="2667"/>
    <cellStyle name="Normal 41" xfId="2668"/>
    <cellStyle name="Normal 42" xfId="2669"/>
    <cellStyle name="Normal 43" xfId="2670"/>
    <cellStyle name="Normal 44" xfId="2671"/>
    <cellStyle name="Normal 45" xfId="2672"/>
    <cellStyle name="Normal 46" xfId="2673"/>
    <cellStyle name="Normal 47" xfId="2674"/>
    <cellStyle name="Normal 48" xfId="2675"/>
    <cellStyle name="Normal 49" xfId="2676"/>
    <cellStyle name="Normal 5" xfId="2677"/>
    <cellStyle name="Normal 50" xfId="2678"/>
    <cellStyle name="Normal 51" xfId="2679"/>
    <cellStyle name="Normal 6" xfId="2680"/>
    <cellStyle name="Normal 7" xfId="2681"/>
    <cellStyle name="Normal 8" xfId="2682"/>
    <cellStyle name="Normal 9" xfId="2683"/>
    <cellStyle name="Notas" xfId="2684"/>
    <cellStyle name="Notas 2" xfId="2685"/>
    <cellStyle name="Percent" xfId="2686"/>
    <cellStyle name="Porcentaje 10" xfId="2687"/>
    <cellStyle name="Porcentaje 10 2" xfId="2688"/>
    <cellStyle name="Porcentaje 11" xfId="2689"/>
    <cellStyle name="Porcentaje 11 2" xfId="2690"/>
    <cellStyle name="Porcentaje 12" xfId="2691"/>
    <cellStyle name="Porcentaje 12 2" xfId="2692"/>
    <cellStyle name="Porcentaje 13" xfId="2693"/>
    <cellStyle name="Porcentaje 13 2" xfId="2694"/>
    <cellStyle name="Porcentaje 14" xfId="2695"/>
    <cellStyle name="Porcentaje 14 2" xfId="2696"/>
    <cellStyle name="Porcentaje 15" xfId="2697"/>
    <cellStyle name="Porcentaje 15 2" xfId="2698"/>
    <cellStyle name="Porcentaje 16" xfId="2699"/>
    <cellStyle name="Porcentaje 16 2" xfId="2700"/>
    <cellStyle name="Porcentaje 17" xfId="2701"/>
    <cellStyle name="Porcentaje 17 2" xfId="2702"/>
    <cellStyle name="Porcentaje 18" xfId="2703"/>
    <cellStyle name="Porcentaje 18 2" xfId="2704"/>
    <cellStyle name="Porcentaje 19" xfId="2705"/>
    <cellStyle name="Porcentaje 19 2" xfId="2706"/>
    <cellStyle name="Porcentaje 2" xfId="2707"/>
    <cellStyle name="Porcentaje 2 2" xfId="2708"/>
    <cellStyle name="Porcentaje 20" xfId="2709"/>
    <cellStyle name="Porcentaje 20 2" xfId="2710"/>
    <cellStyle name="Porcentaje 21" xfId="2711"/>
    <cellStyle name="Porcentaje 21 2" xfId="2712"/>
    <cellStyle name="Porcentaje 22" xfId="2713"/>
    <cellStyle name="Porcentaje 22 2" xfId="2714"/>
    <cellStyle name="Porcentaje 23" xfId="2715"/>
    <cellStyle name="Porcentaje 23 2" xfId="2716"/>
    <cellStyle name="Porcentaje 24" xfId="2717"/>
    <cellStyle name="Porcentaje 24 2" xfId="2718"/>
    <cellStyle name="Porcentaje 25" xfId="2719"/>
    <cellStyle name="Porcentaje 25 2" xfId="2720"/>
    <cellStyle name="Porcentaje 26" xfId="2721"/>
    <cellStyle name="Porcentaje 26 2" xfId="2722"/>
    <cellStyle name="Porcentaje 27" xfId="2723"/>
    <cellStyle name="Porcentaje 27 2" xfId="2724"/>
    <cellStyle name="Porcentaje 28" xfId="2725"/>
    <cellStyle name="Porcentaje 28 2" xfId="2726"/>
    <cellStyle name="Porcentaje 29" xfId="2727"/>
    <cellStyle name="Porcentaje 29 2" xfId="2728"/>
    <cellStyle name="Porcentaje 3" xfId="2729"/>
    <cellStyle name="Porcentaje 30" xfId="2730"/>
    <cellStyle name="Porcentaje 30 2" xfId="2731"/>
    <cellStyle name="Porcentaje 31" xfId="2732"/>
    <cellStyle name="Porcentaje 31 2" xfId="2733"/>
    <cellStyle name="Porcentaje 32" xfId="2734"/>
    <cellStyle name="Porcentaje 32 2" xfId="2735"/>
    <cellStyle name="Porcentaje 33" xfId="2736"/>
    <cellStyle name="Porcentaje 33 2" xfId="2737"/>
    <cellStyle name="Porcentaje 34" xfId="2738"/>
    <cellStyle name="Porcentaje 34 2" xfId="2739"/>
    <cellStyle name="Porcentaje 35" xfId="2740"/>
    <cellStyle name="Porcentaje 35 2" xfId="2741"/>
    <cellStyle name="Porcentaje 36" xfId="2742"/>
    <cellStyle name="Porcentaje 36 2" xfId="2743"/>
    <cellStyle name="Porcentaje 37" xfId="2744"/>
    <cellStyle name="Porcentaje 37 2" xfId="2745"/>
    <cellStyle name="Porcentaje 38" xfId="2746"/>
    <cellStyle name="Porcentaje 38 2" xfId="2747"/>
    <cellStyle name="Porcentaje 39" xfId="2748"/>
    <cellStyle name="Porcentaje 39 2" xfId="2749"/>
    <cellStyle name="Porcentaje 4" xfId="2750"/>
    <cellStyle name="Porcentaje 4 2" xfId="2751"/>
    <cellStyle name="Porcentaje 40" xfId="2752"/>
    <cellStyle name="Porcentaje 40 2" xfId="2753"/>
    <cellStyle name="Porcentaje 41" xfId="2754"/>
    <cellStyle name="Porcentaje 41 2" xfId="2755"/>
    <cellStyle name="Porcentaje 42" xfId="2756"/>
    <cellStyle name="Porcentaje 42 2" xfId="2757"/>
    <cellStyle name="Porcentaje 43" xfId="2758"/>
    <cellStyle name="Porcentaje 43 2" xfId="2759"/>
    <cellStyle name="Porcentaje 44" xfId="2760"/>
    <cellStyle name="Porcentaje 44 2" xfId="2761"/>
    <cellStyle name="Porcentaje 45" xfId="2762"/>
    <cellStyle name="Porcentaje 45 2" xfId="2763"/>
    <cellStyle name="Porcentaje 46" xfId="2764"/>
    <cellStyle name="Porcentaje 47" xfId="2765"/>
    <cellStyle name="Porcentaje 48" xfId="2766"/>
    <cellStyle name="Porcentaje 49" xfId="2767"/>
    <cellStyle name="Porcentaje 5" xfId="2768"/>
    <cellStyle name="Porcentaje 5 2" xfId="2769"/>
    <cellStyle name="Porcentaje 6" xfId="2770"/>
    <cellStyle name="Porcentaje 6 2" xfId="2771"/>
    <cellStyle name="Porcentaje 7" xfId="2772"/>
    <cellStyle name="Porcentaje 7 2" xfId="2773"/>
    <cellStyle name="Porcentaje 8" xfId="2774"/>
    <cellStyle name="Porcentaje 8 2" xfId="2775"/>
    <cellStyle name="Porcentaje 9" xfId="2776"/>
    <cellStyle name="Porcentaje 9 2" xfId="2777"/>
    <cellStyle name="Porcentual 2" xfId="2778"/>
    <cellStyle name="Porcentual 2 2" xfId="2779"/>
    <cellStyle name="Porcentual 2 2 2" xfId="2780"/>
    <cellStyle name="Porcentual 2 3" xfId="2781"/>
    <cellStyle name="Porcentual_Curva" xfId="2782"/>
    <cellStyle name="Salida" xfId="2783"/>
    <cellStyle name="Texto de advertencia" xfId="2784"/>
    <cellStyle name="Texto explicativo" xfId="2785"/>
    <cellStyle name="Título" xfId="2786"/>
    <cellStyle name="Título 2" xfId="2787"/>
    <cellStyle name="Título 3" xfId="2788"/>
    <cellStyle name="Total" xfId="27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142875</xdr:rowOff>
    </xdr:from>
    <xdr:to>
      <xdr:col>1</xdr:col>
      <xdr:colOff>3724275</xdr:colOff>
      <xdr:row>5</xdr:row>
      <xdr:rowOff>161925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42875"/>
          <a:ext cx="3086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133350</xdr:rowOff>
    </xdr:from>
    <xdr:to>
      <xdr:col>1</xdr:col>
      <xdr:colOff>4152900</xdr:colOff>
      <xdr:row>6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33350"/>
          <a:ext cx="3743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1:CK3408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55.8515625" style="34" customWidth="1"/>
    <col min="3" max="3" width="9.57421875" style="1" customWidth="1"/>
    <col min="4" max="4" width="15.140625" style="1" customWidth="1"/>
    <col min="5" max="5" width="14.7109375" style="1" customWidth="1"/>
    <col min="6" max="6" width="13.8515625" style="1" customWidth="1"/>
    <col min="7" max="7" width="14.28125" style="1" customWidth="1"/>
    <col min="8" max="8" width="16.7109375" style="5" customWidth="1"/>
    <col min="9" max="9" width="18.57421875" style="1" customWidth="1"/>
    <col min="10" max="10" width="21.7109375" style="50" customWidth="1"/>
    <col min="11" max="11" width="12.7109375" style="1" hidden="1" customWidth="1"/>
    <col min="12" max="12" width="13.421875" style="1" hidden="1" customWidth="1"/>
    <col min="13" max="13" width="15.421875" style="1" hidden="1" customWidth="1"/>
    <col min="14" max="14" width="16.421875" style="66" hidden="1" customWidth="1"/>
    <col min="15" max="15" width="2.140625" style="1" hidden="1" customWidth="1"/>
    <col min="16" max="17" width="11.421875" style="1" hidden="1" customWidth="1"/>
    <col min="18" max="18" width="11.421875" style="1" customWidth="1"/>
    <col min="19" max="19" width="12.28125" style="1" bestFit="1" customWidth="1"/>
    <col min="20" max="79" width="11.421875" style="1" customWidth="1"/>
    <col min="80" max="16384" width="11.421875" style="1" customWidth="1"/>
  </cols>
  <sheetData>
    <row r="1" spans="1:14" s="8" customFormat="1" ht="15.75" customHeight="1">
      <c r="A1" s="186"/>
      <c r="B1" s="32"/>
      <c r="C1" s="199" t="s">
        <v>0</v>
      </c>
      <c r="D1" s="200"/>
      <c r="E1" s="200"/>
      <c r="F1" s="200"/>
      <c r="G1" s="200"/>
      <c r="H1" s="200"/>
      <c r="I1" s="200"/>
      <c r="J1" s="201"/>
      <c r="N1" s="9"/>
    </row>
    <row r="2" spans="2:14" s="8" customFormat="1" ht="15.75" customHeight="1">
      <c r="B2" s="33"/>
      <c r="C2" s="202"/>
      <c r="D2" s="203"/>
      <c r="E2" s="203"/>
      <c r="F2" s="203"/>
      <c r="G2" s="203"/>
      <c r="H2" s="203"/>
      <c r="I2" s="203"/>
      <c r="J2" s="204"/>
      <c r="N2" s="9"/>
    </row>
    <row r="3" spans="2:14" s="8" customFormat="1" ht="15.75" customHeight="1">
      <c r="B3" s="10"/>
      <c r="C3" s="202"/>
      <c r="D3" s="203"/>
      <c r="E3" s="203"/>
      <c r="F3" s="203"/>
      <c r="G3" s="203"/>
      <c r="H3" s="203"/>
      <c r="I3" s="203"/>
      <c r="J3" s="204"/>
      <c r="N3" s="9"/>
    </row>
    <row r="4" spans="2:10" s="8" customFormat="1" ht="15.75" customHeight="1">
      <c r="B4" s="34"/>
      <c r="C4" s="205" t="s">
        <v>1</v>
      </c>
      <c r="D4" s="206"/>
      <c r="E4" s="206"/>
      <c r="F4" s="206"/>
      <c r="G4" s="206"/>
      <c r="H4" s="206"/>
      <c r="I4" s="206"/>
      <c r="J4" s="207"/>
    </row>
    <row r="5" spans="2:14" s="8" customFormat="1" ht="15.75" customHeight="1">
      <c r="B5" s="10"/>
      <c r="C5" s="205"/>
      <c r="D5" s="206"/>
      <c r="E5" s="206"/>
      <c r="F5" s="206"/>
      <c r="G5" s="206"/>
      <c r="H5" s="206"/>
      <c r="I5" s="206"/>
      <c r="J5" s="207"/>
      <c r="N5" s="9"/>
    </row>
    <row r="6" spans="2:14" s="8" customFormat="1" ht="15.75" customHeight="1">
      <c r="B6" s="10"/>
      <c r="C6" s="208">
        <v>45418</v>
      </c>
      <c r="D6" s="209"/>
      <c r="E6" s="209"/>
      <c r="F6" s="209"/>
      <c r="G6" s="209"/>
      <c r="H6" s="209"/>
      <c r="I6" s="209"/>
      <c r="J6" s="210"/>
      <c r="N6" s="9"/>
    </row>
    <row r="7" spans="2:14" s="8" customFormat="1" ht="15.75" customHeight="1">
      <c r="B7" s="10"/>
      <c r="C7" s="208"/>
      <c r="D7" s="209"/>
      <c r="E7" s="209"/>
      <c r="F7" s="209"/>
      <c r="G7" s="209"/>
      <c r="H7" s="209"/>
      <c r="I7" s="209"/>
      <c r="J7" s="210"/>
      <c r="N7" s="9"/>
    </row>
    <row r="8" spans="2:89" s="8" customFormat="1" ht="3.75" customHeight="1">
      <c r="B8" s="211"/>
      <c r="C8" s="197"/>
      <c r="D8" s="197"/>
      <c r="E8" s="197"/>
      <c r="F8" s="197"/>
      <c r="G8" s="197"/>
      <c r="H8" s="197"/>
      <c r="I8" s="197"/>
      <c r="J8" s="197"/>
      <c r="N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2:89" ht="13.5" customHeight="1">
      <c r="B9" s="54"/>
      <c r="C9" s="55"/>
      <c r="D9" s="55"/>
      <c r="E9" s="55"/>
      <c r="F9" s="55"/>
      <c r="G9" s="55"/>
      <c r="H9" s="55"/>
      <c r="I9" s="55"/>
      <c r="J9" s="5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</row>
    <row r="10" spans="2:19" ht="21">
      <c r="B10" s="193" t="s">
        <v>2</v>
      </c>
      <c r="C10" s="194"/>
      <c r="D10" s="194"/>
      <c r="E10" s="194"/>
      <c r="F10" s="194"/>
      <c r="G10" s="194"/>
      <c r="H10" s="194"/>
      <c r="I10" s="194"/>
      <c r="J10" s="195"/>
      <c r="K10" s="67"/>
      <c r="L10" s="68"/>
      <c r="M10" s="69"/>
      <c r="O10" s="66"/>
      <c r="P10" s="66"/>
      <c r="Q10" s="66"/>
      <c r="R10" s="66"/>
      <c r="S10" s="66"/>
    </row>
    <row r="11" spans="2:19" ht="15">
      <c r="B11" s="57" t="s">
        <v>3</v>
      </c>
      <c r="C11" s="179" t="s">
        <v>4</v>
      </c>
      <c r="D11" s="179" t="s">
        <v>5</v>
      </c>
      <c r="E11" s="179" t="s">
        <v>6</v>
      </c>
      <c r="F11" s="179" t="s">
        <v>7</v>
      </c>
      <c r="G11" s="179" t="s">
        <v>6</v>
      </c>
      <c r="H11" s="180" t="s">
        <v>8</v>
      </c>
      <c r="I11" s="179" t="s">
        <v>9</v>
      </c>
      <c r="J11" s="71" t="s">
        <v>9</v>
      </c>
      <c r="K11" s="70" t="s">
        <v>6</v>
      </c>
      <c r="L11" s="61" t="s">
        <v>10</v>
      </c>
      <c r="M11" s="71" t="s">
        <v>9</v>
      </c>
      <c r="N11" s="92"/>
      <c r="O11" s="66"/>
      <c r="P11" s="66"/>
      <c r="Q11" s="66"/>
      <c r="R11" s="66"/>
      <c r="S11" s="9"/>
    </row>
    <row r="12" spans="2:19" ht="15">
      <c r="B12" s="57" t="s">
        <v>11</v>
      </c>
      <c r="C12" s="179" t="s">
        <v>12</v>
      </c>
      <c r="D12" s="179" t="s">
        <v>13</v>
      </c>
      <c r="E12" s="179" t="s">
        <v>14</v>
      </c>
      <c r="F12" s="179" t="s">
        <v>15</v>
      </c>
      <c r="G12" s="179" t="s">
        <v>16</v>
      </c>
      <c r="H12" s="180" t="s">
        <v>17</v>
      </c>
      <c r="I12" s="179" t="s">
        <v>18</v>
      </c>
      <c r="J12" s="60" t="s">
        <v>19</v>
      </c>
      <c r="K12" s="57" t="s">
        <v>14</v>
      </c>
      <c r="L12" s="62" t="s">
        <v>20</v>
      </c>
      <c r="M12" s="60" t="s">
        <v>18</v>
      </c>
      <c r="N12" s="92"/>
      <c r="O12" s="66"/>
      <c r="P12" s="66"/>
      <c r="Q12" s="66"/>
      <c r="R12" s="66"/>
      <c r="S12" s="66"/>
    </row>
    <row r="13" spans="2:19" ht="15">
      <c r="B13" s="86"/>
      <c r="C13" s="181"/>
      <c r="D13" s="181"/>
      <c r="E13" s="182"/>
      <c r="F13" s="183">
        <v>0.1</v>
      </c>
      <c r="G13" s="184"/>
      <c r="H13" s="185"/>
      <c r="I13" s="184"/>
      <c r="J13" s="91"/>
      <c r="K13" s="72" t="s">
        <v>21</v>
      </c>
      <c r="L13" s="63" t="s">
        <v>21</v>
      </c>
      <c r="M13" s="73" t="s">
        <v>21</v>
      </c>
      <c r="N13" s="92"/>
      <c r="O13" s="66"/>
      <c r="P13" s="66"/>
      <c r="Q13" s="66"/>
      <c r="R13" s="66"/>
      <c r="S13" s="66"/>
    </row>
    <row r="14" spans="2:19" ht="4.5" customHeight="1">
      <c r="B14" s="212"/>
      <c r="C14" s="213"/>
      <c r="D14" s="213"/>
      <c r="E14" s="213"/>
      <c r="F14" s="213"/>
      <c r="G14" s="213"/>
      <c r="H14" s="213"/>
      <c r="I14" s="213"/>
      <c r="J14" s="214"/>
      <c r="K14" s="93"/>
      <c r="L14" s="94"/>
      <c r="M14" s="95"/>
      <c r="N14" s="92"/>
      <c r="O14" s="9"/>
      <c r="P14" s="9"/>
      <c r="Q14" s="9"/>
      <c r="R14" s="9"/>
      <c r="S14" s="9"/>
    </row>
    <row r="15" spans="2:19" ht="16.5" customHeight="1">
      <c r="B15" s="113" t="s">
        <v>22</v>
      </c>
      <c r="C15" s="114"/>
      <c r="D15" s="114"/>
      <c r="E15" s="114" t="s">
        <v>23</v>
      </c>
      <c r="F15" s="114" t="s">
        <v>23</v>
      </c>
      <c r="G15" s="114" t="s">
        <v>23</v>
      </c>
      <c r="H15" s="115"/>
      <c r="I15" s="114"/>
      <c r="J15" s="116"/>
      <c r="K15" s="83"/>
      <c r="L15" s="84"/>
      <c r="M15" s="85"/>
      <c r="N15" s="96"/>
      <c r="O15" s="66"/>
      <c r="P15" s="66"/>
      <c r="Q15" s="66"/>
      <c r="R15" s="66"/>
      <c r="S15" s="66"/>
    </row>
    <row r="16" spans="2:15" s="132" customFormat="1" ht="15.75" customHeight="1">
      <c r="B16" s="133" t="s">
        <v>28</v>
      </c>
      <c r="C16" s="167" t="s">
        <v>29</v>
      </c>
      <c r="D16" s="168">
        <v>1</v>
      </c>
      <c r="E16" s="155">
        <v>0.95</v>
      </c>
      <c r="F16" s="155">
        <f>E16+E16*$F$13</f>
        <v>1.045</v>
      </c>
      <c r="G16" s="155">
        <f>E16-E16*$F$13</f>
        <v>0.855</v>
      </c>
      <c r="H16" s="123">
        <v>3234</v>
      </c>
      <c r="I16" s="120">
        <v>45411</v>
      </c>
      <c r="J16" s="121">
        <v>45414</v>
      </c>
      <c r="K16" s="155">
        <v>0.95</v>
      </c>
      <c r="L16" s="123">
        <v>3234</v>
      </c>
      <c r="M16" s="160">
        <v>45411</v>
      </c>
      <c r="N16" s="158"/>
      <c r="O16" s="156"/>
    </row>
    <row r="17" spans="2:19" ht="16.5" customHeight="1">
      <c r="B17" s="35" t="s">
        <v>30</v>
      </c>
      <c r="C17" s="117" t="s">
        <v>31</v>
      </c>
      <c r="D17" s="118">
        <v>1</v>
      </c>
      <c r="E17" s="12">
        <v>1</v>
      </c>
      <c r="F17" s="155">
        <f>E17+E17*$F$13</f>
        <v>1.1</v>
      </c>
      <c r="G17" s="155">
        <f>E17-E17*$F$13</f>
        <v>0.9</v>
      </c>
      <c r="H17" s="123">
        <v>10000</v>
      </c>
      <c r="I17" s="120">
        <v>45413</v>
      </c>
      <c r="J17" s="121">
        <v>45413</v>
      </c>
      <c r="K17" s="127">
        <v>1.02</v>
      </c>
      <c r="L17" s="123">
        <v>10500</v>
      </c>
      <c r="M17" s="121">
        <v>45299</v>
      </c>
      <c r="N17" s="158"/>
      <c r="O17" s="66"/>
      <c r="P17" s="66"/>
      <c r="Q17" s="66"/>
      <c r="R17" s="66"/>
      <c r="S17" s="66"/>
    </row>
    <row r="18" spans="2:19" ht="16.5" customHeight="1">
      <c r="B18" s="122" t="s">
        <v>24</v>
      </c>
      <c r="C18" s="167" t="s">
        <v>25</v>
      </c>
      <c r="D18" s="168">
        <v>1</v>
      </c>
      <c r="E18" s="155">
        <v>0.98</v>
      </c>
      <c r="F18" s="155">
        <f>E18+E18*$F$13</f>
        <v>1.078</v>
      </c>
      <c r="G18" s="155">
        <f>E18-E18*$F$13</f>
        <v>0.882</v>
      </c>
      <c r="H18" s="123">
        <v>7248</v>
      </c>
      <c r="I18" s="120">
        <v>45411</v>
      </c>
      <c r="J18" s="121">
        <v>45413</v>
      </c>
      <c r="K18" s="155">
        <v>0.96</v>
      </c>
      <c r="L18" s="123">
        <v>7248</v>
      </c>
      <c r="M18" s="160">
        <v>45411</v>
      </c>
      <c r="N18" s="158"/>
      <c r="O18" s="166"/>
      <c r="P18" s="66"/>
      <c r="Q18" s="66"/>
      <c r="R18" s="66"/>
      <c r="S18" s="66"/>
    </row>
    <row r="19" spans="2:19" ht="16.5" customHeight="1">
      <c r="B19" s="124"/>
      <c r="C19" s="13"/>
      <c r="D19" s="13"/>
      <c r="E19" s="13"/>
      <c r="F19" s="125"/>
      <c r="G19" s="125"/>
      <c r="H19" s="126"/>
      <c r="I19" s="125"/>
      <c r="J19" s="36"/>
      <c r="K19" s="13"/>
      <c r="L19" s="13"/>
      <c r="M19" s="36"/>
      <c r="N19" s="144"/>
      <c r="O19" s="166"/>
      <c r="P19" s="66"/>
      <c r="Q19" s="153"/>
      <c r="R19" s="154"/>
      <c r="S19" s="153"/>
    </row>
    <row r="20" spans="2:20" ht="16.5" customHeight="1">
      <c r="B20" s="113" t="s">
        <v>32</v>
      </c>
      <c r="C20" s="114"/>
      <c r="D20" s="114"/>
      <c r="E20" s="114" t="s">
        <v>23</v>
      </c>
      <c r="F20" s="114"/>
      <c r="G20" s="114"/>
      <c r="H20" s="115"/>
      <c r="I20" s="114"/>
      <c r="J20" s="131"/>
      <c r="K20" s="130"/>
      <c r="L20" s="130"/>
      <c r="M20" s="131"/>
      <c r="N20" s="144"/>
      <c r="O20" s="157"/>
      <c r="T20" s="152"/>
    </row>
    <row r="21" spans="2:15" ht="16.5" customHeight="1">
      <c r="B21" s="133" t="s">
        <v>53</v>
      </c>
      <c r="C21" s="167" t="s">
        <v>21</v>
      </c>
      <c r="D21" s="168">
        <v>1</v>
      </c>
      <c r="E21" s="155">
        <v>3</v>
      </c>
      <c r="F21" s="155">
        <f>E21+E21*$F$13</f>
        <v>3.3</v>
      </c>
      <c r="G21" s="155">
        <f>E21-E21*$F$13</f>
        <v>2.7</v>
      </c>
      <c r="H21" s="119">
        <v>4996</v>
      </c>
      <c r="I21" s="160">
        <v>45414</v>
      </c>
      <c r="J21" s="121">
        <v>45414</v>
      </c>
      <c r="K21" s="155">
        <v>3</v>
      </c>
      <c r="L21" s="119">
        <v>4996</v>
      </c>
      <c r="M21" s="121">
        <v>45414</v>
      </c>
      <c r="N21" s="158"/>
      <c r="O21" s="178"/>
    </row>
    <row r="22" spans="2:16" ht="16.5" customHeight="1">
      <c r="B22" s="133" t="s">
        <v>51</v>
      </c>
      <c r="C22" s="167" t="s">
        <v>52</v>
      </c>
      <c r="D22" s="168">
        <v>1</v>
      </c>
      <c r="E22" s="155">
        <v>1</v>
      </c>
      <c r="F22" s="155">
        <f>E22+E22*$F$13</f>
        <v>1.1</v>
      </c>
      <c r="G22" s="155">
        <f>E22-E22*$F$13</f>
        <v>0.9</v>
      </c>
      <c r="H22" s="119">
        <v>4947</v>
      </c>
      <c r="I22" s="160">
        <v>45413</v>
      </c>
      <c r="J22" s="121">
        <v>45413</v>
      </c>
      <c r="K22" s="155">
        <v>1</v>
      </c>
      <c r="L22" s="119">
        <v>5000</v>
      </c>
      <c r="M22" s="160">
        <v>45404</v>
      </c>
      <c r="N22" s="162"/>
      <c r="P22" s="11"/>
    </row>
    <row r="23" spans="2:14" ht="16.5" customHeight="1">
      <c r="B23" s="127"/>
      <c r="C23" s="167"/>
      <c r="D23" s="168"/>
      <c r="E23" s="176"/>
      <c r="F23" s="155"/>
      <c r="G23" s="155"/>
      <c r="H23" s="119"/>
      <c r="I23" s="155"/>
      <c r="J23" s="128"/>
      <c r="K23" s="176"/>
      <c r="L23" s="14"/>
      <c r="M23" s="128"/>
      <c r="N23" s="144"/>
    </row>
    <row r="24" spans="2:15" ht="15.75" customHeight="1">
      <c r="B24" s="113" t="s">
        <v>33</v>
      </c>
      <c r="C24" s="114"/>
      <c r="D24" s="114"/>
      <c r="E24" s="114"/>
      <c r="F24" s="114"/>
      <c r="G24" s="114"/>
      <c r="H24" s="115"/>
      <c r="I24" s="114"/>
      <c r="J24" s="116"/>
      <c r="K24" s="130"/>
      <c r="L24" s="130"/>
      <c r="M24" s="131"/>
      <c r="N24" s="144"/>
      <c r="O24" s="157"/>
    </row>
    <row r="25" spans="2:16" ht="15.75" customHeight="1">
      <c r="B25" s="122" t="s">
        <v>36</v>
      </c>
      <c r="C25" s="167" t="s">
        <v>37</v>
      </c>
      <c r="D25" s="168">
        <v>1</v>
      </c>
      <c r="E25" s="155">
        <v>1.8</v>
      </c>
      <c r="F25" s="155">
        <f aca="true" t="shared" si="0" ref="F25:F30">E25+E25*$F$13</f>
        <v>1.98</v>
      </c>
      <c r="G25" s="155">
        <f aca="true" t="shared" si="1" ref="G25:G30">E25-E25*$F$13</f>
        <v>1.62</v>
      </c>
      <c r="H25" s="119">
        <v>3344</v>
      </c>
      <c r="I25" s="160">
        <v>45414</v>
      </c>
      <c r="J25" s="121">
        <v>45414</v>
      </c>
      <c r="K25" s="155">
        <v>1.8</v>
      </c>
      <c r="L25" s="119">
        <v>3344</v>
      </c>
      <c r="M25" s="121">
        <v>45414</v>
      </c>
      <c r="N25" s="163"/>
      <c r="O25" s="157"/>
      <c r="P25" s="157"/>
    </row>
    <row r="26" spans="2:16" ht="16.5" customHeight="1">
      <c r="B26" s="122" t="s">
        <v>42</v>
      </c>
      <c r="C26" s="117" t="s">
        <v>43</v>
      </c>
      <c r="D26" s="118">
        <v>3</v>
      </c>
      <c r="E26" s="12">
        <v>49</v>
      </c>
      <c r="F26" s="155">
        <f>E26+E26*$F$13</f>
        <v>53.9</v>
      </c>
      <c r="G26" s="155">
        <f>E26-E26*$F$13</f>
        <v>44.1</v>
      </c>
      <c r="H26" s="119">
        <v>71</v>
      </c>
      <c r="I26" s="160">
        <v>45414</v>
      </c>
      <c r="J26" s="121">
        <v>45414</v>
      </c>
      <c r="K26" s="155">
        <v>49</v>
      </c>
      <c r="L26" s="119">
        <v>71</v>
      </c>
      <c r="M26" s="121">
        <v>45414</v>
      </c>
      <c r="N26" s="161"/>
      <c r="O26" s="178"/>
      <c r="P26" s="157"/>
    </row>
    <row r="27" spans="2:14" ht="16.5" customHeight="1">
      <c r="B27" s="35" t="s">
        <v>92</v>
      </c>
      <c r="C27" s="117" t="s">
        <v>93</v>
      </c>
      <c r="D27" s="118">
        <v>1</v>
      </c>
      <c r="E27" s="12">
        <v>8.62</v>
      </c>
      <c r="F27" s="155">
        <f t="shared" si="0"/>
        <v>9.482</v>
      </c>
      <c r="G27" s="155">
        <f t="shared" si="1"/>
        <v>7.757999999999999</v>
      </c>
      <c r="H27" s="119">
        <v>2137</v>
      </c>
      <c r="I27" s="160">
        <v>45411</v>
      </c>
      <c r="J27" s="121">
        <v>45411</v>
      </c>
      <c r="K27" s="127" t="s">
        <v>58</v>
      </c>
      <c r="L27" s="14" t="s">
        <v>58</v>
      </c>
      <c r="M27" s="121" t="s">
        <v>58</v>
      </c>
      <c r="N27" s="144"/>
    </row>
    <row r="28" spans="2:16" ht="16.5" customHeight="1">
      <c r="B28" s="35" t="s">
        <v>167</v>
      </c>
      <c r="C28" s="117" t="s">
        <v>168</v>
      </c>
      <c r="D28" s="118">
        <v>1</v>
      </c>
      <c r="E28" s="12">
        <v>3.97</v>
      </c>
      <c r="F28" s="155">
        <f t="shared" si="0"/>
        <v>4.367</v>
      </c>
      <c r="G28" s="155">
        <f t="shared" si="1"/>
        <v>3.5730000000000004</v>
      </c>
      <c r="H28" s="119">
        <v>1007</v>
      </c>
      <c r="I28" s="160">
        <v>45411</v>
      </c>
      <c r="J28" s="121">
        <v>45411</v>
      </c>
      <c r="K28" s="155">
        <v>3.97</v>
      </c>
      <c r="L28" s="119">
        <v>1007</v>
      </c>
      <c r="M28" s="121">
        <v>45411</v>
      </c>
      <c r="N28" s="161"/>
      <c r="O28" s="157"/>
      <c r="P28" s="157"/>
    </row>
    <row r="29" spans="2:16" s="132" customFormat="1" ht="17.25" customHeight="1">
      <c r="B29" s="122" t="s">
        <v>46</v>
      </c>
      <c r="C29" s="167" t="s">
        <v>47</v>
      </c>
      <c r="D29" s="168">
        <v>1</v>
      </c>
      <c r="E29" s="155">
        <v>40</v>
      </c>
      <c r="F29" s="155">
        <f t="shared" si="0"/>
        <v>44</v>
      </c>
      <c r="G29" s="155">
        <f t="shared" si="1"/>
        <v>36</v>
      </c>
      <c r="H29" s="119">
        <v>156</v>
      </c>
      <c r="I29" s="160">
        <v>45399</v>
      </c>
      <c r="J29" s="121">
        <v>45408</v>
      </c>
      <c r="K29" s="155">
        <v>40</v>
      </c>
      <c r="L29" s="119">
        <v>75</v>
      </c>
      <c r="M29" s="121">
        <v>45357</v>
      </c>
      <c r="N29" s="161"/>
      <c r="O29" s="156"/>
      <c r="P29" s="156"/>
    </row>
    <row r="30" spans="2:14" ht="16.5" customHeight="1">
      <c r="B30" s="35" t="s">
        <v>131</v>
      </c>
      <c r="C30" s="117" t="s">
        <v>132</v>
      </c>
      <c r="D30" s="118">
        <v>1</v>
      </c>
      <c r="E30" s="12">
        <v>2.7</v>
      </c>
      <c r="F30" s="155">
        <f t="shared" si="0"/>
        <v>2.97</v>
      </c>
      <c r="G30" s="155">
        <f t="shared" si="1"/>
        <v>2.43</v>
      </c>
      <c r="H30" s="119">
        <v>5000</v>
      </c>
      <c r="I30" s="160">
        <v>45407</v>
      </c>
      <c r="J30" s="121">
        <v>45407</v>
      </c>
      <c r="K30" s="155">
        <v>2.7</v>
      </c>
      <c r="L30" s="119">
        <v>5000</v>
      </c>
      <c r="M30" s="121">
        <v>45407</v>
      </c>
      <c r="N30" s="161"/>
    </row>
    <row r="31" spans="2:13" ht="15">
      <c r="B31" s="35"/>
      <c r="C31" s="164"/>
      <c r="D31" s="164"/>
      <c r="E31" s="164"/>
      <c r="F31" s="164"/>
      <c r="G31" s="164"/>
      <c r="H31" s="169"/>
      <c r="I31" s="164"/>
      <c r="J31" s="37"/>
      <c r="K31" s="75"/>
      <c r="L31" s="13"/>
      <c r="M31" s="36"/>
    </row>
    <row r="32" spans="2:19" ht="21">
      <c r="B32" s="193" t="s">
        <v>50</v>
      </c>
      <c r="C32" s="194"/>
      <c r="D32" s="194"/>
      <c r="E32" s="194"/>
      <c r="F32" s="194"/>
      <c r="G32" s="194"/>
      <c r="H32" s="194"/>
      <c r="I32" s="194"/>
      <c r="J32" s="195"/>
      <c r="K32" s="67"/>
      <c r="L32" s="68"/>
      <c r="M32" s="69" t="s">
        <v>23</v>
      </c>
      <c r="O32" s="66"/>
      <c r="P32" s="66"/>
      <c r="Q32" s="66"/>
      <c r="R32" s="66"/>
      <c r="S32" s="66"/>
    </row>
    <row r="33" spans="2:19" ht="15">
      <c r="B33" s="57" t="s">
        <v>3</v>
      </c>
      <c r="C33" s="58" t="s">
        <v>4</v>
      </c>
      <c r="D33" s="58" t="s">
        <v>5</v>
      </c>
      <c r="E33" s="58" t="s">
        <v>6</v>
      </c>
      <c r="F33" s="58" t="s">
        <v>7</v>
      </c>
      <c r="G33" s="58" t="s">
        <v>6</v>
      </c>
      <c r="H33" s="59" t="s">
        <v>8</v>
      </c>
      <c r="I33" s="58" t="s">
        <v>9</v>
      </c>
      <c r="J33" s="71" t="s">
        <v>9</v>
      </c>
      <c r="K33" s="70" t="s">
        <v>6</v>
      </c>
      <c r="L33" s="61" t="s">
        <v>10</v>
      </c>
      <c r="M33" s="71" t="s">
        <v>9</v>
      </c>
      <c r="O33" s="66"/>
      <c r="P33" s="66"/>
      <c r="Q33" s="66"/>
      <c r="R33" s="66"/>
      <c r="S33" s="9"/>
    </row>
    <row r="34" spans="2:19" ht="15">
      <c r="B34" s="57" t="s">
        <v>11</v>
      </c>
      <c r="C34" s="58" t="s">
        <v>12</v>
      </c>
      <c r="D34" s="58" t="s">
        <v>13</v>
      </c>
      <c r="E34" s="58" t="s">
        <v>14</v>
      </c>
      <c r="F34" s="58" t="s">
        <v>15</v>
      </c>
      <c r="G34" s="58" t="s">
        <v>16</v>
      </c>
      <c r="H34" s="59" t="s">
        <v>17</v>
      </c>
      <c r="I34" s="58" t="s">
        <v>18</v>
      </c>
      <c r="J34" s="60" t="s">
        <v>19</v>
      </c>
      <c r="K34" s="57" t="s">
        <v>14</v>
      </c>
      <c r="L34" s="62" t="s">
        <v>20</v>
      </c>
      <c r="M34" s="60" t="s">
        <v>18</v>
      </c>
      <c r="O34" s="66"/>
      <c r="P34" s="66"/>
      <c r="Q34" s="66"/>
      <c r="R34" s="66"/>
      <c r="S34" s="66"/>
    </row>
    <row r="35" spans="2:19" ht="15">
      <c r="B35" s="86"/>
      <c r="C35" s="87"/>
      <c r="D35" s="87"/>
      <c r="E35" s="88"/>
      <c r="F35" s="112">
        <v>0.2</v>
      </c>
      <c r="G35" s="89"/>
      <c r="H35" s="90"/>
      <c r="I35" s="89"/>
      <c r="J35" s="91"/>
      <c r="K35" s="72" t="s">
        <v>21</v>
      </c>
      <c r="L35" s="63" t="s">
        <v>21</v>
      </c>
      <c r="M35" s="73" t="s">
        <v>21</v>
      </c>
      <c r="O35" s="66"/>
      <c r="P35" s="66"/>
      <c r="Q35" s="66"/>
      <c r="R35" s="66"/>
      <c r="S35" s="66"/>
    </row>
    <row r="36" spans="2:19" ht="3.75" customHeight="1">
      <c r="B36" s="196"/>
      <c r="C36" s="197"/>
      <c r="D36" s="197"/>
      <c r="E36" s="197"/>
      <c r="F36" s="197"/>
      <c r="G36" s="197"/>
      <c r="H36" s="197"/>
      <c r="I36" s="197"/>
      <c r="J36" s="198"/>
      <c r="K36" s="64"/>
      <c r="L36" s="65"/>
      <c r="M36" s="74"/>
      <c r="O36" s="9"/>
      <c r="P36" s="9"/>
      <c r="Q36" s="9"/>
      <c r="R36" s="9"/>
      <c r="S36" s="9"/>
    </row>
    <row r="37" spans="2:14" s="132" customFormat="1" ht="16.5" customHeight="1">
      <c r="B37" s="113" t="s">
        <v>22</v>
      </c>
      <c r="C37" s="114"/>
      <c r="D37" s="114"/>
      <c r="E37" s="114" t="s">
        <v>23</v>
      </c>
      <c r="F37" s="114" t="s">
        <v>23</v>
      </c>
      <c r="G37" s="114" t="s">
        <v>23</v>
      </c>
      <c r="H37" s="115"/>
      <c r="I37" s="114"/>
      <c r="J37" s="116"/>
      <c r="K37" s="129"/>
      <c r="L37" s="130"/>
      <c r="M37" s="131"/>
      <c r="N37" s="144"/>
    </row>
    <row r="38" spans="2:19" ht="15.75" customHeight="1">
      <c r="B38" s="122" t="s">
        <v>26</v>
      </c>
      <c r="C38" s="167" t="s">
        <v>27</v>
      </c>
      <c r="D38" s="168">
        <v>100</v>
      </c>
      <c r="E38" s="155">
        <v>80</v>
      </c>
      <c r="F38" s="12">
        <f>E38+E38*$F$35</f>
        <v>96</v>
      </c>
      <c r="G38" s="12">
        <f>E38-E38*$F$35</f>
        <v>64</v>
      </c>
      <c r="H38" s="123">
        <v>400</v>
      </c>
      <c r="I38" s="120">
        <v>45405</v>
      </c>
      <c r="J38" s="121">
        <v>45405</v>
      </c>
      <c r="K38" s="155">
        <v>80</v>
      </c>
      <c r="L38" s="123">
        <v>400</v>
      </c>
      <c r="M38" s="160">
        <v>45405</v>
      </c>
      <c r="N38" s="158"/>
      <c r="O38" s="166"/>
      <c r="P38" s="66"/>
      <c r="Q38" s="66"/>
      <c r="R38" s="66"/>
      <c r="S38" s="66"/>
    </row>
    <row r="39" spans="2:14" s="132" customFormat="1" ht="16.5" customHeight="1">
      <c r="B39" s="35"/>
      <c r="C39" s="117"/>
      <c r="D39" s="118"/>
      <c r="E39" s="12"/>
      <c r="F39" s="12"/>
      <c r="G39" s="12"/>
      <c r="H39" s="119"/>
      <c r="I39" s="12"/>
      <c r="J39" s="121"/>
      <c r="K39" s="127"/>
      <c r="L39" s="14"/>
      <c r="M39" s="121"/>
      <c r="N39" s="144"/>
    </row>
    <row r="40" spans="2:14" s="132" customFormat="1" ht="15.75" customHeight="1" hidden="1">
      <c r="B40" s="113" t="s">
        <v>32</v>
      </c>
      <c r="C40" s="114"/>
      <c r="D40" s="114"/>
      <c r="E40" s="114"/>
      <c r="F40" s="114"/>
      <c r="G40" s="114"/>
      <c r="H40" s="115"/>
      <c r="I40" s="114"/>
      <c r="J40" s="116"/>
      <c r="K40" s="129"/>
      <c r="L40" s="130"/>
      <c r="M40" s="131"/>
      <c r="N40" s="144"/>
    </row>
    <row r="41" spans="2:14" s="132" customFormat="1" ht="16.5" customHeight="1" hidden="1">
      <c r="B41" s="135"/>
      <c r="C41" s="117"/>
      <c r="D41" s="136"/>
      <c r="E41" s="137"/>
      <c r="F41" s="12"/>
      <c r="G41" s="12"/>
      <c r="H41" s="138"/>
      <c r="I41" s="12"/>
      <c r="J41" s="139"/>
      <c r="K41" s="127"/>
      <c r="L41" s="14"/>
      <c r="M41" s="139"/>
      <c r="N41" s="144"/>
    </row>
    <row r="42" spans="2:14" s="132" customFormat="1" ht="16.5" customHeight="1">
      <c r="B42" s="113" t="s">
        <v>33</v>
      </c>
      <c r="C42" s="114"/>
      <c r="D42" s="114"/>
      <c r="E42" s="114"/>
      <c r="F42" s="114"/>
      <c r="G42" s="114"/>
      <c r="H42" s="115"/>
      <c r="I42" s="114"/>
      <c r="J42" s="116"/>
      <c r="K42" s="129"/>
      <c r="L42" s="130"/>
      <c r="M42" s="131"/>
      <c r="N42" s="144"/>
    </row>
    <row r="43" spans="2:16" ht="16.5" customHeight="1">
      <c r="B43" s="35" t="s">
        <v>56</v>
      </c>
      <c r="C43" s="167" t="s">
        <v>57</v>
      </c>
      <c r="D43" s="168">
        <v>1</v>
      </c>
      <c r="E43" s="155">
        <v>22.5</v>
      </c>
      <c r="F43" s="12">
        <f>E43+E43*$F$35</f>
        <v>27</v>
      </c>
      <c r="G43" s="12">
        <f>E43-E43*$F$35</f>
        <v>18</v>
      </c>
      <c r="H43" s="119">
        <v>156</v>
      </c>
      <c r="I43" s="160">
        <v>45399</v>
      </c>
      <c r="J43" s="121">
        <v>45414</v>
      </c>
      <c r="K43" s="155">
        <v>22</v>
      </c>
      <c r="L43" s="119">
        <v>141</v>
      </c>
      <c r="M43" s="121">
        <v>45366</v>
      </c>
      <c r="N43" s="161"/>
      <c r="O43" s="157"/>
      <c r="P43" s="157"/>
    </row>
    <row r="44" spans="2:16" s="132" customFormat="1" ht="15.75" customHeight="1">
      <c r="B44" s="122" t="s">
        <v>48</v>
      </c>
      <c r="C44" s="167" t="s">
        <v>49</v>
      </c>
      <c r="D44" s="168">
        <v>1</v>
      </c>
      <c r="E44" s="155">
        <v>0.75</v>
      </c>
      <c r="F44" s="12">
        <f aca="true" t="shared" si="2" ref="F44:F52">E44+E44*$F$35</f>
        <v>0.9</v>
      </c>
      <c r="G44" s="12">
        <f aca="true" t="shared" si="3" ref="G44:G52">E44-E44*$F$35</f>
        <v>0.6</v>
      </c>
      <c r="H44" s="134">
        <v>27000</v>
      </c>
      <c r="I44" s="160">
        <v>45394</v>
      </c>
      <c r="J44" s="121">
        <v>45408</v>
      </c>
      <c r="K44" s="155">
        <v>0.7</v>
      </c>
      <c r="L44" s="134">
        <v>6398</v>
      </c>
      <c r="M44" s="121">
        <v>45323</v>
      </c>
      <c r="N44" s="161"/>
      <c r="O44" s="156"/>
      <c r="P44" s="156"/>
    </row>
    <row r="45" spans="2:16" ht="16.5" customHeight="1">
      <c r="B45" s="122" t="s">
        <v>44</v>
      </c>
      <c r="C45" s="167" t="s">
        <v>45</v>
      </c>
      <c r="D45" s="168">
        <v>1000</v>
      </c>
      <c r="E45" s="155">
        <v>400</v>
      </c>
      <c r="F45" s="12">
        <f>E45+E45*$F$35</f>
        <v>480</v>
      </c>
      <c r="G45" s="12">
        <f>E45-E45*$F$35</f>
        <v>320</v>
      </c>
      <c r="H45" s="119">
        <v>17</v>
      </c>
      <c r="I45" s="160">
        <v>45405</v>
      </c>
      <c r="J45" s="121">
        <v>45405</v>
      </c>
      <c r="K45" s="155">
        <v>400</v>
      </c>
      <c r="L45" s="119">
        <v>15</v>
      </c>
      <c r="M45" s="121">
        <v>45397</v>
      </c>
      <c r="N45" s="161"/>
      <c r="O45" s="157"/>
      <c r="P45" s="157"/>
    </row>
    <row r="46" spans="2:15" s="132" customFormat="1" ht="16.5" customHeight="1">
      <c r="B46" s="122" t="s">
        <v>40</v>
      </c>
      <c r="C46" s="117" t="s">
        <v>41</v>
      </c>
      <c r="D46" s="118">
        <v>1</v>
      </c>
      <c r="E46" s="12">
        <v>1.1</v>
      </c>
      <c r="F46" s="12">
        <f>E46+E46*$F$35</f>
        <v>1.32</v>
      </c>
      <c r="G46" s="12">
        <f>E46-E46*$F$35</f>
        <v>0.8800000000000001</v>
      </c>
      <c r="H46" s="119">
        <v>13051</v>
      </c>
      <c r="I46" s="120">
        <v>45404</v>
      </c>
      <c r="J46" s="121">
        <v>45404</v>
      </c>
      <c r="K46" s="127">
        <v>1.1</v>
      </c>
      <c r="L46" s="119">
        <v>13051</v>
      </c>
      <c r="M46" s="121">
        <v>45404</v>
      </c>
      <c r="N46" s="158"/>
      <c r="O46" s="140"/>
    </row>
    <row r="47" spans="2:14" ht="16.5" customHeight="1">
      <c r="B47" s="122" t="s">
        <v>38</v>
      </c>
      <c r="C47" s="167" t="s">
        <v>39</v>
      </c>
      <c r="D47" s="168">
        <v>1</v>
      </c>
      <c r="E47" s="155">
        <v>3.91</v>
      </c>
      <c r="F47" s="12">
        <f>E47+E47*$F$35</f>
        <v>4.692</v>
      </c>
      <c r="G47" s="12">
        <f>E47-E47*$F$35</f>
        <v>3.128</v>
      </c>
      <c r="H47" s="119">
        <v>4350</v>
      </c>
      <c r="I47" s="160">
        <v>45400</v>
      </c>
      <c r="J47" s="121">
        <v>45400</v>
      </c>
      <c r="K47" s="12">
        <v>3</v>
      </c>
      <c r="L47" s="134">
        <v>30000</v>
      </c>
      <c r="M47" s="121">
        <v>44691</v>
      </c>
      <c r="N47" s="159"/>
    </row>
    <row r="48" spans="2:15" ht="16.5" customHeight="1">
      <c r="B48" s="122" t="s">
        <v>106</v>
      </c>
      <c r="C48" s="167" t="s">
        <v>107</v>
      </c>
      <c r="D48" s="168">
        <v>5000</v>
      </c>
      <c r="E48" s="155">
        <v>3000</v>
      </c>
      <c r="F48" s="12">
        <f t="shared" si="2"/>
        <v>3600</v>
      </c>
      <c r="G48" s="12">
        <f t="shared" si="3"/>
        <v>2400</v>
      </c>
      <c r="H48" s="119">
        <v>1</v>
      </c>
      <c r="I48" s="160">
        <v>45399</v>
      </c>
      <c r="J48" s="121">
        <v>45399</v>
      </c>
      <c r="K48" s="127">
        <v>3000</v>
      </c>
      <c r="L48" s="119">
        <v>1</v>
      </c>
      <c r="M48" s="121">
        <v>45399</v>
      </c>
      <c r="N48" s="158"/>
      <c r="O48" s="7"/>
    </row>
    <row r="49" spans="2:16" s="132" customFormat="1" ht="17.25" customHeight="1">
      <c r="B49" s="122" t="s">
        <v>169</v>
      </c>
      <c r="C49" s="117" t="s">
        <v>170</v>
      </c>
      <c r="D49" s="118">
        <v>1</v>
      </c>
      <c r="E49" s="12">
        <v>2.82</v>
      </c>
      <c r="F49" s="12">
        <f t="shared" si="2"/>
        <v>3.384</v>
      </c>
      <c r="G49" s="12">
        <f t="shared" si="3"/>
        <v>2.256</v>
      </c>
      <c r="H49" s="119">
        <v>7100</v>
      </c>
      <c r="I49" s="120">
        <v>45397</v>
      </c>
      <c r="J49" s="121">
        <v>45397</v>
      </c>
      <c r="K49" s="127" t="s">
        <v>58</v>
      </c>
      <c r="L49" s="14" t="s">
        <v>58</v>
      </c>
      <c r="M49" s="121" t="s">
        <v>58</v>
      </c>
      <c r="N49" s="144"/>
      <c r="O49" s="156"/>
      <c r="P49" s="156"/>
    </row>
    <row r="50" spans="2:14" ht="16.5" customHeight="1">
      <c r="B50" s="122" t="s">
        <v>108</v>
      </c>
      <c r="C50" s="167" t="s">
        <v>109</v>
      </c>
      <c r="D50" s="168">
        <v>5000</v>
      </c>
      <c r="E50" s="155">
        <v>3320</v>
      </c>
      <c r="F50" s="12">
        <f t="shared" si="2"/>
        <v>3984</v>
      </c>
      <c r="G50" s="12">
        <f t="shared" si="3"/>
        <v>2656</v>
      </c>
      <c r="H50" s="119">
        <v>1</v>
      </c>
      <c r="I50" s="160">
        <v>45392</v>
      </c>
      <c r="J50" s="121">
        <v>45392</v>
      </c>
      <c r="K50" s="155">
        <v>3320</v>
      </c>
      <c r="L50" s="119">
        <v>1</v>
      </c>
      <c r="M50" s="121">
        <v>45273</v>
      </c>
      <c r="N50" s="144"/>
    </row>
    <row r="51" spans="2:14" ht="16.5" customHeight="1">
      <c r="B51" s="35" t="s">
        <v>141</v>
      </c>
      <c r="C51" s="117" t="s">
        <v>142</v>
      </c>
      <c r="D51" s="118">
        <v>1</v>
      </c>
      <c r="E51" s="12">
        <v>15.92</v>
      </c>
      <c r="F51" s="12">
        <f t="shared" si="2"/>
        <v>19.104</v>
      </c>
      <c r="G51" s="12">
        <f t="shared" si="3"/>
        <v>12.736</v>
      </c>
      <c r="H51" s="119">
        <v>230</v>
      </c>
      <c r="I51" s="120">
        <v>45392</v>
      </c>
      <c r="J51" s="121">
        <v>45392</v>
      </c>
      <c r="K51" s="127">
        <v>16</v>
      </c>
      <c r="L51" s="14">
        <v>935</v>
      </c>
      <c r="M51" s="121">
        <v>41257</v>
      </c>
      <c r="N51" s="144"/>
    </row>
    <row r="52" spans="2:14" ht="16.5" customHeight="1">
      <c r="B52" s="122" t="s">
        <v>155</v>
      </c>
      <c r="C52" s="117" t="s">
        <v>156</v>
      </c>
      <c r="D52" s="118">
        <v>1</v>
      </c>
      <c r="E52" s="12">
        <v>4.85</v>
      </c>
      <c r="F52" s="12">
        <f t="shared" si="2"/>
        <v>5.819999999999999</v>
      </c>
      <c r="G52" s="12">
        <f t="shared" si="3"/>
        <v>3.88</v>
      </c>
      <c r="H52" s="119">
        <v>1712</v>
      </c>
      <c r="I52" s="120">
        <v>45390</v>
      </c>
      <c r="J52" s="121">
        <v>45390</v>
      </c>
      <c r="K52" s="127">
        <v>4.85</v>
      </c>
      <c r="L52" s="14">
        <v>1712</v>
      </c>
      <c r="M52" s="121">
        <v>45390</v>
      </c>
      <c r="N52" s="144"/>
    </row>
    <row r="53" spans="2:13" ht="15">
      <c r="B53" s="38"/>
      <c r="C53" s="15"/>
      <c r="D53" s="15"/>
      <c r="E53" s="15"/>
      <c r="F53" s="12"/>
      <c r="G53" s="16"/>
      <c r="H53" s="14"/>
      <c r="I53" s="16"/>
      <c r="J53" s="37"/>
      <c r="K53" s="76"/>
      <c r="L53" s="17"/>
      <c r="M53" s="36"/>
    </row>
    <row r="54" spans="2:19" ht="21">
      <c r="B54" s="193" t="s">
        <v>65</v>
      </c>
      <c r="C54" s="194"/>
      <c r="D54" s="194"/>
      <c r="E54" s="194"/>
      <c r="F54" s="194"/>
      <c r="G54" s="194"/>
      <c r="H54" s="194"/>
      <c r="I54" s="194"/>
      <c r="J54" s="195"/>
      <c r="K54" s="97"/>
      <c r="L54" s="98"/>
      <c r="M54" s="99" t="s">
        <v>23</v>
      </c>
      <c r="O54" s="66"/>
      <c r="P54" s="66"/>
      <c r="Q54" s="66"/>
      <c r="R54" s="66"/>
      <c r="S54" s="66"/>
    </row>
    <row r="55" spans="2:19" ht="15">
      <c r="B55" s="57" t="s">
        <v>3</v>
      </c>
      <c r="C55" s="58" t="s">
        <v>4</v>
      </c>
      <c r="D55" s="58" t="s">
        <v>5</v>
      </c>
      <c r="E55" s="58" t="s">
        <v>6</v>
      </c>
      <c r="F55" s="58"/>
      <c r="G55" s="58"/>
      <c r="H55" s="59" t="s">
        <v>8</v>
      </c>
      <c r="I55" s="58" t="s">
        <v>9</v>
      </c>
      <c r="J55" s="71" t="s">
        <v>9</v>
      </c>
      <c r="K55" s="70" t="s">
        <v>6</v>
      </c>
      <c r="L55" s="61" t="s">
        <v>10</v>
      </c>
      <c r="M55" s="71" t="s">
        <v>9</v>
      </c>
      <c r="O55" s="66"/>
      <c r="P55" s="66"/>
      <c r="Q55" s="66"/>
      <c r="R55" s="66"/>
      <c r="S55" s="9"/>
    </row>
    <row r="56" spans="2:19" ht="15">
      <c r="B56" s="57" t="s">
        <v>11</v>
      </c>
      <c r="C56" s="58" t="s">
        <v>12</v>
      </c>
      <c r="D56" s="58" t="s">
        <v>13</v>
      </c>
      <c r="E56" s="58" t="s">
        <v>14</v>
      </c>
      <c r="F56" s="58"/>
      <c r="G56" s="58"/>
      <c r="H56" s="59" t="s">
        <v>17</v>
      </c>
      <c r="I56" s="58" t="s">
        <v>18</v>
      </c>
      <c r="J56" s="60" t="s">
        <v>19</v>
      </c>
      <c r="K56" s="57" t="s">
        <v>14</v>
      </c>
      <c r="L56" s="62" t="s">
        <v>20</v>
      </c>
      <c r="M56" s="60" t="s">
        <v>18</v>
      </c>
      <c r="O56" s="66"/>
      <c r="P56" s="66"/>
      <c r="Q56" s="66"/>
      <c r="R56" s="66"/>
      <c r="S56" s="66"/>
    </row>
    <row r="57" spans="2:19" ht="15">
      <c r="B57" s="86"/>
      <c r="C57" s="87"/>
      <c r="D57" s="87"/>
      <c r="E57" s="88"/>
      <c r="F57" s="89"/>
      <c r="G57" s="89"/>
      <c r="H57" s="90"/>
      <c r="I57" s="89"/>
      <c r="J57" s="91"/>
      <c r="K57" s="72" t="s">
        <v>21</v>
      </c>
      <c r="L57" s="63" t="s">
        <v>21</v>
      </c>
      <c r="M57" s="73" t="s">
        <v>21</v>
      </c>
      <c r="O57" s="66"/>
      <c r="P57" s="66"/>
      <c r="Q57" s="66"/>
      <c r="R57" s="66"/>
      <c r="S57" s="66"/>
    </row>
    <row r="58" spans="2:19" ht="4.5" customHeight="1">
      <c r="B58" s="196"/>
      <c r="C58" s="197"/>
      <c r="D58" s="197"/>
      <c r="E58" s="197"/>
      <c r="F58" s="197"/>
      <c r="G58" s="197"/>
      <c r="H58" s="197"/>
      <c r="I58" s="197"/>
      <c r="J58" s="198"/>
      <c r="K58" s="64"/>
      <c r="L58" s="65"/>
      <c r="M58" s="74"/>
      <c r="O58" s="9"/>
      <c r="P58" s="9"/>
      <c r="Q58" s="9"/>
      <c r="R58" s="9"/>
      <c r="S58" s="9"/>
    </row>
    <row r="59" spans="2:14" ht="16.5" customHeight="1">
      <c r="B59" s="113" t="s">
        <v>22</v>
      </c>
      <c r="C59" s="114"/>
      <c r="D59" s="114"/>
      <c r="E59" s="114" t="s">
        <v>23</v>
      </c>
      <c r="F59" s="114" t="s">
        <v>23</v>
      </c>
      <c r="G59" s="114" t="s">
        <v>23</v>
      </c>
      <c r="H59" s="115"/>
      <c r="I59" s="114"/>
      <c r="J59" s="116"/>
      <c r="K59" s="83"/>
      <c r="L59" s="84"/>
      <c r="M59" s="85"/>
      <c r="N59" s="92"/>
    </row>
    <row r="60" spans="2:15" ht="16.5" customHeight="1">
      <c r="B60" s="122" t="s">
        <v>183</v>
      </c>
      <c r="C60" s="117" t="s">
        <v>182</v>
      </c>
      <c r="D60" s="118">
        <v>1</v>
      </c>
      <c r="E60" s="12">
        <v>0.3</v>
      </c>
      <c r="F60" s="12"/>
      <c r="G60" s="12"/>
      <c r="H60" s="119">
        <v>100000</v>
      </c>
      <c r="I60" s="120">
        <v>45357</v>
      </c>
      <c r="J60" s="121">
        <v>45406</v>
      </c>
      <c r="K60" s="127">
        <v>0.3</v>
      </c>
      <c r="L60" s="119">
        <v>100000</v>
      </c>
      <c r="M60" s="160">
        <v>45357</v>
      </c>
      <c r="N60" s="158"/>
      <c r="O60" s="157"/>
    </row>
    <row r="61" spans="2:14" ht="16.5" customHeight="1">
      <c r="B61" s="35" t="s">
        <v>66</v>
      </c>
      <c r="C61" s="117" t="s">
        <v>67</v>
      </c>
      <c r="D61" s="118">
        <v>1</v>
      </c>
      <c r="E61" s="12">
        <v>1</v>
      </c>
      <c r="F61" s="12"/>
      <c r="G61" s="12"/>
      <c r="H61" s="119">
        <v>10022</v>
      </c>
      <c r="I61" s="120">
        <v>42447</v>
      </c>
      <c r="J61" s="121">
        <v>45271</v>
      </c>
      <c r="K61" s="127">
        <v>1</v>
      </c>
      <c r="L61" s="134">
        <v>3884</v>
      </c>
      <c r="M61" s="121">
        <v>41164</v>
      </c>
      <c r="N61" s="144"/>
    </row>
    <row r="62" spans="2:14" ht="16.5" customHeight="1">
      <c r="B62" s="122" t="s">
        <v>68</v>
      </c>
      <c r="C62" s="117" t="s">
        <v>69</v>
      </c>
      <c r="D62" s="118">
        <v>1</v>
      </c>
      <c r="E62" s="177">
        <v>0</v>
      </c>
      <c r="F62" s="12"/>
      <c r="G62" s="12"/>
      <c r="H62" s="119">
        <v>0</v>
      </c>
      <c r="I62" s="151">
        <v>0</v>
      </c>
      <c r="J62" s="121">
        <v>45271</v>
      </c>
      <c r="K62" s="127" t="s">
        <v>58</v>
      </c>
      <c r="L62" s="119" t="s">
        <v>58</v>
      </c>
      <c r="M62" s="121" t="s">
        <v>58</v>
      </c>
      <c r="N62" s="144"/>
    </row>
    <row r="63" spans="2:14" ht="16.5" customHeight="1">
      <c r="B63" s="122" t="s">
        <v>70</v>
      </c>
      <c r="C63" s="117" t="s">
        <v>71</v>
      </c>
      <c r="D63" s="118">
        <v>1</v>
      </c>
      <c r="E63" s="12">
        <v>0.95</v>
      </c>
      <c r="F63" s="12"/>
      <c r="G63" s="12"/>
      <c r="H63" s="119">
        <v>34176</v>
      </c>
      <c r="I63" s="120">
        <v>44916</v>
      </c>
      <c r="J63" s="121">
        <v>45237</v>
      </c>
      <c r="K63" s="127">
        <v>0.95</v>
      </c>
      <c r="L63" s="119">
        <v>34176</v>
      </c>
      <c r="M63" s="121">
        <v>44916</v>
      </c>
      <c r="N63" s="144"/>
    </row>
    <row r="64" spans="2:14" ht="16.5" customHeight="1">
      <c r="B64" s="133"/>
      <c r="C64" s="117"/>
      <c r="D64" s="141"/>
      <c r="E64" s="142"/>
      <c r="F64" s="12"/>
      <c r="G64" s="12"/>
      <c r="H64" s="119"/>
      <c r="I64" s="12"/>
      <c r="J64" s="121"/>
      <c r="K64" s="127"/>
      <c r="L64" s="14"/>
      <c r="M64" s="121"/>
      <c r="N64" s="144"/>
    </row>
    <row r="65" spans="2:14" ht="16.5" customHeight="1">
      <c r="B65" s="113" t="s">
        <v>32</v>
      </c>
      <c r="C65" s="114"/>
      <c r="D65" s="114"/>
      <c r="E65" s="114"/>
      <c r="F65" s="114"/>
      <c r="G65" s="114"/>
      <c r="H65" s="115"/>
      <c r="I65" s="114"/>
      <c r="J65" s="116"/>
      <c r="K65" s="129"/>
      <c r="L65" s="130"/>
      <c r="M65" s="131"/>
      <c r="N65" s="144"/>
    </row>
    <row r="66" spans="2:14" ht="16.5" customHeight="1">
      <c r="B66" s="35" t="s">
        <v>72</v>
      </c>
      <c r="C66" s="117" t="s">
        <v>73</v>
      </c>
      <c r="D66" s="118">
        <v>1</v>
      </c>
      <c r="E66" s="12">
        <v>1.38</v>
      </c>
      <c r="F66" s="12"/>
      <c r="G66" s="12"/>
      <c r="H66" s="119">
        <v>5787</v>
      </c>
      <c r="I66" s="120">
        <v>43097</v>
      </c>
      <c r="J66" s="121">
        <v>43112</v>
      </c>
      <c r="K66" s="127">
        <v>1.38</v>
      </c>
      <c r="L66" s="14">
        <v>5787</v>
      </c>
      <c r="M66" s="121">
        <v>43097</v>
      </c>
      <c r="N66" s="144"/>
    </row>
    <row r="67" spans="2:14" ht="16.5" customHeight="1">
      <c r="B67" s="133" t="s">
        <v>74</v>
      </c>
      <c r="C67" s="117" t="s">
        <v>75</v>
      </c>
      <c r="D67" s="141">
        <v>1</v>
      </c>
      <c r="E67" s="142">
        <v>0.004</v>
      </c>
      <c r="F67" s="12"/>
      <c r="G67" s="12"/>
      <c r="H67" s="119">
        <v>2629114</v>
      </c>
      <c r="I67" s="120">
        <v>40557</v>
      </c>
      <c r="J67" s="121">
        <v>41920</v>
      </c>
      <c r="K67" s="127">
        <v>0.004</v>
      </c>
      <c r="L67" s="119">
        <v>2629114</v>
      </c>
      <c r="M67" s="121">
        <v>40557</v>
      </c>
      <c r="N67" s="144"/>
    </row>
    <row r="68" spans="2:14" ht="16.5" customHeight="1">
      <c r="B68" s="133"/>
      <c r="C68" s="117"/>
      <c r="D68" s="118"/>
      <c r="E68" s="12"/>
      <c r="F68" s="12"/>
      <c r="G68" s="12"/>
      <c r="H68" s="119"/>
      <c r="I68" s="12"/>
      <c r="J68" s="121"/>
      <c r="K68" s="81"/>
      <c r="L68" s="100"/>
      <c r="M68" s="80"/>
      <c r="N68" s="92"/>
    </row>
    <row r="69" spans="2:14" ht="16.5" customHeight="1">
      <c r="B69" s="113" t="s">
        <v>33</v>
      </c>
      <c r="C69" s="114"/>
      <c r="D69" s="114"/>
      <c r="E69" s="114"/>
      <c r="F69" s="114"/>
      <c r="G69" s="114"/>
      <c r="H69" s="115"/>
      <c r="I69" s="114"/>
      <c r="J69" s="116"/>
      <c r="K69" s="83"/>
      <c r="L69" s="84"/>
      <c r="M69" s="85"/>
      <c r="N69" s="92"/>
    </row>
    <row r="70" spans="2:14" ht="15.75" customHeight="1">
      <c r="B70" s="122" t="s">
        <v>76</v>
      </c>
      <c r="C70" s="117" t="s">
        <v>77</v>
      </c>
      <c r="D70" s="118">
        <v>1</v>
      </c>
      <c r="E70" s="12">
        <v>10</v>
      </c>
      <c r="F70" s="12"/>
      <c r="G70" s="12"/>
      <c r="H70" s="119">
        <v>333</v>
      </c>
      <c r="I70" s="120">
        <v>44179</v>
      </c>
      <c r="J70" s="121">
        <v>44880</v>
      </c>
      <c r="K70" s="127">
        <v>12</v>
      </c>
      <c r="L70" s="134">
        <v>11750</v>
      </c>
      <c r="M70" s="121">
        <v>41260</v>
      </c>
      <c r="N70" s="144"/>
    </row>
    <row r="71" spans="2:14" ht="16.5" customHeight="1">
      <c r="B71" s="35" t="s">
        <v>78</v>
      </c>
      <c r="C71" s="117" t="s">
        <v>79</v>
      </c>
      <c r="D71" s="118">
        <v>1</v>
      </c>
      <c r="E71" s="12">
        <v>55.09</v>
      </c>
      <c r="F71" s="12"/>
      <c r="G71" s="12"/>
      <c r="H71" s="119">
        <v>15639</v>
      </c>
      <c r="I71" s="120">
        <v>44494</v>
      </c>
      <c r="J71" s="121">
        <v>45218</v>
      </c>
      <c r="K71" s="127">
        <v>55.09</v>
      </c>
      <c r="L71" s="14">
        <v>15639</v>
      </c>
      <c r="M71" s="121">
        <v>44494</v>
      </c>
      <c r="N71" s="144"/>
    </row>
    <row r="72" spans="2:14" ht="16.5" customHeight="1">
      <c r="B72" s="122" t="s">
        <v>80</v>
      </c>
      <c r="C72" s="117" t="s">
        <v>81</v>
      </c>
      <c r="D72" s="118">
        <v>1</v>
      </c>
      <c r="E72" s="12">
        <v>60</v>
      </c>
      <c r="F72" s="12"/>
      <c r="G72" s="12"/>
      <c r="H72" s="119">
        <v>579</v>
      </c>
      <c r="I72" s="120">
        <v>42621</v>
      </c>
      <c r="J72" s="121">
        <v>45217</v>
      </c>
      <c r="K72" s="127">
        <v>60</v>
      </c>
      <c r="L72" s="14">
        <v>579</v>
      </c>
      <c r="M72" s="121">
        <v>42621</v>
      </c>
      <c r="N72" s="144"/>
    </row>
    <row r="73" spans="2:14" ht="16.5" customHeight="1">
      <c r="B73" s="122" t="s">
        <v>82</v>
      </c>
      <c r="C73" s="117" t="s">
        <v>83</v>
      </c>
      <c r="D73" s="118">
        <v>1</v>
      </c>
      <c r="E73" s="12">
        <v>14.5</v>
      </c>
      <c r="F73" s="12"/>
      <c r="G73" s="12"/>
      <c r="H73" s="119">
        <v>2500</v>
      </c>
      <c r="I73" s="120">
        <v>45076</v>
      </c>
      <c r="J73" s="121">
        <v>45076</v>
      </c>
      <c r="K73" s="127">
        <v>60</v>
      </c>
      <c r="L73" s="14">
        <v>1000</v>
      </c>
      <c r="M73" s="121">
        <v>41257</v>
      </c>
      <c r="N73" s="144"/>
    </row>
    <row r="74" spans="2:14" ht="16.5" customHeight="1">
      <c r="B74" s="143" t="s">
        <v>84</v>
      </c>
      <c r="C74" s="148" t="s">
        <v>85</v>
      </c>
      <c r="D74" s="149">
        <v>1</v>
      </c>
      <c r="E74" s="12">
        <v>29</v>
      </c>
      <c r="F74" s="12"/>
      <c r="G74" s="12"/>
      <c r="H74" s="119">
        <v>370</v>
      </c>
      <c r="I74" s="120">
        <v>45352</v>
      </c>
      <c r="J74" s="121">
        <v>45352</v>
      </c>
      <c r="K74" s="127">
        <v>27</v>
      </c>
      <c r="L74" s="14">
        <v>1217</v>
      </c>
      <c r="M74" s="121">
        <v>41257</v>
      </c>
      <c r="N74" s="144"/>
    </row>
    <row r="75" spans="2:14" ht="16.5" customHeight="1">
      <c r="B75" s="35" t="s">
        <v>86</v>
      </c>
      <c r="C75" s="117" t="s">
        <v>87</v>
      </c>
      <c r="D75" s="118">
        <v>1</v>
      </c>
      <c r="E75" s="12">
        <v>1</v>
      </c>
      <c r="F75" s="12"/>
      <c r="G75" s="12"/>
      <c r="H75" s="119">
        <v>8121</v>
      </c>
      <c r="I75" s="120">
        <v>44446</v>
      </c>
      <c r="J75" s="121">
        <v>45184</v>
      </c>
      <c r="K75" s="127">
        <v>1</v>
      </c>
      <c r="L75" s="14">
        <v>8121</v>
      </c>
      <c r="M75" s="121">
        <v>44446</v>
      </c>
      <c r="N75" s="144"/>
    </row>
    <row r="76" spans="2:14" ht="16.5" customHeight="1">
      <c r="B76" s="35" t="s">
        <v>54</v>
      </c>
      <c r="C76" s="117" t="s">
        <v>55</v>
      </c>
      <c r="D76" s="118">
        <v>2500</v>
      </c>
      <c r="E76" s="12">
        <v>2850</v>
      </c>
      <c r="F76" s="12"/>
      <c r="G76" s="12"/>
      <c r="H76" s="119">
        <v>2</v>
      </c>
      <c r="I76" s="120">
        <v>45345</v>
      </c>
      <c r="J76" s="121">
        <v>45399</v>
      </c>
      <c r="K76" s="12">
        <v>2850</v>
      </c>
      <c r="L76" s="134">
        <v>2</v>
      </c>
      <c r="M76" s="121">
        <v>45345</v>
      </c>
      <c r="N76" s="161"/>
    </row>
    <row r="77" spans="2:14" ht="16.5" customHeight="1">
      <c r="B77" s="35" t="s">
        <v>34</v>
      </c>
      <c r="C77" s="117" t="s">
        <v>35</v>
      </c>
      <c r="D77" s="118">
        <v>1</v>
      </c>
      <c r="E77" s="12">
        <v>1.08</v>
      </c>
      <c r="F77" s="12"/>
      <c r="G77" s="12"/>
      <c r="H77" s="119">
        <v>3331</v>
      </c>
      <c r="I77" s="120">
        <v>45358</v>
      </c>
      <c r="J77" s="121">
        <v>45399</v>
      </c>
      <c r="K77" s="127">
        <v>1.08</v>
      </c>
      <c r="L77" s="119">
        <v>3331</v>
      </c>
      <c r="M77" s="121">
        <v>45358</v>
      </c>
      <c r="N77" s="144"/>
    </row>
    <row r="78" spans="2:14" ht="16.5" customHeight="1">
      <c r="B78" s="35" t="s">
        <v>88</v>
      </c>
      <c r="C78" s="117" t="s">
        <v>89</v>
      </c>
      <c r="D78" s="118">
        <v>1</v>
      </c>
      <c r="E78" s="12">
        <v>0.36</v>
      </c>
      <c r="F78" s="12"/>
      <c r="G78" s="12"/>
      <c r="H78" s="119">
        <v>44659</v>
      </c>
      <c r="I78" s="120">
        <v>45181</v>
      </c>
      <c r="J78" s="121">
        <v>45378</v>
      </c>
      <c r="K78" s="127">
        <v>0.36</v>
      </c>
      <c r="L78" s="119">
        <v>65398</v>
      </c>
      <c r="M78" s="120">
        <v>45176</v>
      </c>
      <c r="N78" s="158"/>
    </row>
    <row r="79" spans="2:14" ht="16.5" customHeight="1">
      <c r="B79" s="35" t="s">
        <v>90</v>
      </c>
      <c r="C79" s="117" t="s">
        <v>91</v>
      </c>
      <c r="D79" s="118">
        <v>1</v>
      </c>
      <c r="E79" s="12" t="s">
        <v>58</v>
      </c>
      <c r="F79" s="12"/>
      <c r="G79" s="12"/>
      <c r="H79" s="119" t="s">
        <v>58</v>
      </c>
      <c r="I79" s="120" t="s">
        <v>58</v>
      </c>
      <c r="J79" s="121" t="s">
        <v>58</v>
      </c>
      <c r="K79" s="127"/>
      <c r="L79" s="134"/>
      <c r="M79" s="121"/>
      <c r="N79" s="144"/>
    </row>
    <row r="80" spans="2:14" s="132" customFormat="1" ht="16.5" customHeight="1">
      <c r="B80" s="35" t="s">
        <v>94</v>
      </c>
      <c r="C80" s="117" t="s">
        <v>95</v>
      </c>
      <c r="D80" s="118">
        <v>1</v>
      </c>
      <c r="E80" s="12">
        <v>4.05</v>
      </c>
      <c r="F80" s="12"/>
      <c r="G80" s="12"/>
      <c r="H80" s="119">
        <v>1222</v>
      </c>
      <c r="I80" s="120">
        <v>45071</v>
      </c>
      <c r="J80" s="121">
        <v>45223</v>
      </c>
      <c r="K80" s="127">
        <v>4.05</v>
      </c>
      <c r="L80" s="119">
        <v>1222</v>
      </c>
      <c r="M80" s="121">
        <v>45071</v>
      </c>
      <c r="N80" s="144"/>
    </row>
    <row r="81" spans="2:14" ht="16.5" customHeight="1">
      <c r="B81" s="122" t="s">
        <v>96</v>
      </c>
      <c r="C81" s="117" t="s">
        <v>97</v>
      </c>
      <c r="D81" s="118">
        <v>25</v>
      </c>
      <c r="E81" s="12">
        <v>93</v>
      </c>
      <c r="F81" s="12"/>
      <c r="G81" s="12"/>
      <c r="H81" s="119">
        <v>5377</v>
      </c>
      <c r="I81" s="120">
        <v>41506</v>
      </c>
      <c r="J81" s="121">
        <v>41506</v>
      </c>
      <c r="K81" s="127" t="s">
        <v>58</v>
      </c>
      <c r="L81" s="14" t="s">
        <v>58</v>
      </c>
      <c r="M81" s="121" t="s">
        <v>58</v>
      </c>
      <c r="N81" s="144"/>
    </row>
    <row r="82" spans="2:14" s="132" customFormat="1" ht="16.5" customHeight="1">
      <c r="B82" s="35" t="s">
        <v>98</v>
      </c>
      <c r="C82" s="117" t="s">
        <v>99</v>
      </c>
      <c r="D82" s="118">
        <v>1</v>
      </c>
      <c r="E82" s="12">
        <v>25.68</v>
      </c>
      <c r="F82" s="12"/>
      <c r="G82" s="12"/>
      <c r="H82" s="119">
        <v>250</v>
      </c>
      <c r="I82" s="120">
        <v>44214</v>
      </c>
      <c r="J82" s="121">
        <v>44573</v>
      </c>
      <c r="K82" s="127">
        <v>2.09</v>
      </c>
      <c r="L82" s="14">
        <v>1625</v>
      </c>
      <c r="M82" s="121">
        <v>41102</v>
      </c>
      <c r="N82" s="144"/>
    </row>
    <row r="83" spans="2:14" ht="16.5" customHeight="1">
      <c r="B83" s="35" t="s">
        <v>100</v>
      </c>
      <c r="C83" s="117" t="s">
        <v>101</v>
      </c>
      <c r="D83" s="118">
        <v>1</v>
      </c>
      <c r="E83" s="12">
        <v>22.05</v>
      </c>
      <c r="F83" s="12"/>
      <c r="G83" s="12"/>
      <c r="H83" s="119">
        <v>200</v>
      </c>
      <c r="I83" s="120">
        <v>44321</v>
      </c>
      <c r="J83" s="121">
        <v>44321</v>
      </c>
      <c r="K83" s="127">
        <v>18</v>
      </c>
      <c r="L83" s="14">
        <v>614</v>
      </c>
      <c r="M83" s="121">
        <v>41082</v>
      </c>
      <c r="N83" s="144"/>
    </row>
    <row r="84" spans="2:14" ht="16.5" customHeight="1">
      <c r="B84" s="133" t="s">
        <v>102</v>
      </c>
      <c r="C84" s="117" t="s">
        <v>103</v>
      </c>
      <c r="D84" s="118">
        <v>1</v>
      </c>
      <c r="E84" s="12">
        <v>34</v>
      </c>
      <c r="F84" s="12"/>
      <c r="G84" s="12"/>
      <c r="H84" s="119">
        <v>1000</v>
      </c>
      <c r="I84" s="120">
        <v>45076</v>
      </c>
      <c r="J84" s="121">
        <v>45076</v>
      </c>
      <c r="K84" s="127">
        <v>31.5</v>
      </c>
      <c r="L84" s="14">
        <v>3188</v>
      </c>
      <c r="M84" s="121">
        <v>41257</v>
      </c>
      <c r="N84" s="144"/>
    </row>
    <row r="85" spans="2:14" ht="16.5" customHeight="1">
      <c r="B85" s="133" t="s">
        <v>104</v>
      </c>
      <c r="C85" s="117" t="s">
        <v>105</v>
      </c>
      <c r="D85" s="118">
        <v>100</v>
      </c>
      <c r="E85" s="12" t="s">
        <v>58</v>
      </c>
      <c r="F85" s="12"/>
      <c r="G85" s="12"/>
      <c r="H85" s="119" t="s">
        <v>58</v>
      </c>
      <c r="I85" s="120" t="s">
        <v>58</v>
      </c>
      <c r="J85" s="121">
        <v>42506</v>
      </c>
      <c r="K85" s="127" t="s">
        <v>58</v>
      </c>
      <c r="L85" s="14" t="s">
        <v>58</v>
      </c>
      <c r="M85" s="121" t="s">
        <v>58</v>
      </c>
      <c r="N85" s="144"/>
    </row>
    <row r="86" spans="2:16" ht="16.5" customHeight="1">
      <c r="B86" s="35" t="s">
        <v>110</v>
      </c>
      <c r="C86" s="167" t="s">
        <v>111</v>
      </c>
      <c r="D86" s="168">
        <v>6000</v>
      </c>
      <c r="E86" s="155">
        <v>7500</v>
      </c>
      <c r="F86" s="12"/>
      <c r="G86" s="12"/>
      <c r="H86" s="119">
        <v>3</v>
      </c>
      <c r="I86" s="160">
        <v>45345</v>
      </c>
      <c r="J86" s="121">
        <v>45345</v>
      </c>
      <c r="K86" s="127">
        <v>5666.67</v>
      </c>
      <c r="L86" s="119">
        <v>3</v>
      </c>
      <c r="M86" s="121">
        <v>45141</v>
      </c>
      <c r="N86" s="162"/>
      <c r="P86" s="11"/>
    </row>
    <row r="87" spans="2:15" ht="16.5" customHeight="1">
      <c r="B87" s="122" t="s">
        <v>188</v>
      </c>
      <c r="C87" s="167" t="s">
        <v>189</v>
      </c>
      <c r="D87" s="168">
        <v>5000</v>
      </c>
      <c r="E87" s="155" t="s">
        <v>58</v>
      </c>
      <c r="F87" s="12"/>
      <c r="G87" s="12"/>
      <c r="H87" s="119" t="s">
        <v>58</v>
      </c>
      <c r="I87" s="160" t="s">
        <v>58</v>
      </c>
      <c r="J87" s="121" t="s">
        <v>58</v>
      </c>
      <c r="K87" s="127" t="s">
        <v>58</v>
      </c>
      <c r="L87" s="119" t="s">
        <v>58</v>
      </c>
      <c r="M87" s="121" t="s">
        <v>58</v>
      </c>
      <c r="N87" s="144"/>
      <c r="O87" s="7"/>
    </row>
    <row r="88" spans="2:15" ht="16.5" customHeight="1">
      <c r="B88" s="122" t="s">
        <v>61</v>
      </c>
      <c r="C88" s="167" t="s">
        <v>62</v>
      </c>
      <c r="D88" s="168">
        <v>1</v>
      </c>
      <c r="E88" s="155">
        <v>1.016255889</v>
      </c>
      <c r="F88" s="12"/>
      <c r="G88" s="12"/>
      <c r="H88" s="119">
        <v>200000</v>
      </c>
      <c r="I88" s="160">
        <v>45302</v>
      </c>
      <c r="J88" s="121">
        <v>45302</v>
      </c>
      <c r="K88" s="127">
        <v>1.016255889</v>
      </c>
      <c r="L88" s="119">
        <v>200000</v>
      </c>
      <c r="M88" s="121">
        <v>45302</v>
      </c>
      <c r="N88" s="144"/>
      <c r="O88" s="7"/>
    </row>
    <row r="89" spans="2:15" ht="16.5" customHeight="1">
      <c r="B89" s="122" t="s">
        <v>184</v>
      </c>
      <c r="C89" s="167" t="s">
        <v>185</v>
      </c>
      <c r="D89" s="168">
        <v>1</v>
      </c>
      <c r="E89" s="155">
        <v>1.022517112</v>
      </c>
      <c r="F89" s="12"/>
      <c r="G89" s="12"/>
      <c r="H89" s="119">
        <v>500000</v>
      </c>
      <c r="I89" s="160">
        <v>45362</v>
      </c>
      <c r="J89" s="121">
        <v>45362</v>
      </c>
      <c r="K89" s="127">
        <v>1.022517112</v>
      </c>
      <c r="L89" s="119">
        <v>500000</v>
      </c>
      <c r="M89" s="121">
        <v>45362</v>
      </c>
      <c r="N89" s="158"/>
      <c r="O89" s="7"/>
    </row>
    <row r="90" spans="2:14" ht="16.5" customHeight="1">
      <c r="B90" s="122" t="s">
        <v>112</v>
      </c>
      <c r="C90" s="117" t="s">
        <v>113</v>
      </c>
      <c r="D90" s="118">
        <v>5000</v>
      </c>
      <c r="E90" s="12">
        <v>5000</v>
      </c>
      <c r="F90" s="12"/>
      <c r="G90" s="12"/>
      <c r="H90" s="119">
        <v>200</v>
      </c>
      <c r="I90" s="120">
        <v>43874</v>
      </c>
      <c r="J90" s="121">
        <v>43874</v>
      </c>
      <c r="K90" s="127">
        <v>5000</v>
      </c>
      <c r="L90" s="14">
        <v>200</v>
      </c>
      <c r="M90" s="121">
        <v>43874</v>
      </c>
      <c r="N90" s="144"/>
    </row>
    <row r="91" spans="2:14" ht="16.5" customHeight="1">
      <c r="B91" s="122" t="s">
        <v>187</v>
      </c>
      <c r="C91" s="117" t="s">
        <v>186</v>
      </c>
      <c r="D91" s="118">
        <v>100</v>
      </c>
      <c r="E91" s="12">
        <v>100</v>
      </c>
      <c r="F91" s="12"/>
      <c r="G91" s="12"/>
      <c r="H91" s="119">
        <v>100</v>
      </c>
      <c r="I91" s="160">
        <v>45364</v>
      </c>
      <c r="J91" s="121">
        <v>45377</v>
      </c>
      <c r="K91" s="127" t="s">
        <v>58</v>
      </c>
      <c r="L91" s="14" t="s">
        <v>58</v>
      </c>
      <c r="M91" s="121" t="s">
        <v>58</v>
      </c>
      <c r="N91" s="144"/>
    </row>
    <row r="92" spans="2:14" ht="16.5" customHeight="1">
      <c r="B92" s="122" t="s">
        <v>114</v>
      </c>
      <c r="C92" s="117" t="s">
        <v>115</v>
      </c>
      <c r="D92" s="118">
        <v>1000</v>
      </c>
      <c r="E92" s="12">
        <v>1000</v>
      </c>
      <c r="F92" s="12"/>
      <c r="G92" s="12"/>
      <c r="H92" s="119">
        <v>140</v>
      </c>
      <c r="I92" s="120">
        <v>43698</v>
      </c>
      <c r="J92" s="121">
        <v>43698</v>
      </c>
      <c r="K92" s="127">
        <v>1000</v>
      </c>
      <c r="L92" s="14">
        <v>140</v>
      </c>
      <c r="M92" s="121">
        <v>43698</v>
      </c>
      <c r="N92" s="144"/>
    </row>
    <row r="93" spans="2:14" ht="16.5" customHeight="1">
      <c r="B93" s="122" t="s">
        <v>116</v>
      </c>
      <c r="C93" s="117" t="s">
        <v>117</v>
      </c>
      <c r="D93" s="118">
        <v>1000</v>
      </c>
      <c r="E93" s="12">
        <v>1000</v>
      </c>
      <c r="F93" s="12"/>
      <c r="G93" s="12"/>
      <c r="H93" s="119">
        <v>8</v>
      </c>
      <c r="I93" s="120">
        <v>42290</v>
      </c>
      <c r="J93" s="121">
        <v>42290</v>
      </c>
      <c r="K93" s="127">
        <v>1000</v>
      </c>
      <c r="L93" s="14">
        <v>8</v>
      </c>
      <c r="M93" s="121">
        <v>42290</v>
      </c>
      <c r="N93" s="144"/>
    </row>
    <row r="94" spans="2:14" ht="16.5" customHeight="1">
      <c r="B94" s="122" t="s">
        <v>118</v>
      </c>
      <c r="C94" s="117" t="s">
        <v>119</v>
      </c>
      <c r="D94" s="118">
        <v>1</v>
      </c>
      <c r="E94" s="12" t="s">
        <v>58</v>
      </c>
      <c r="F94" s="12"/>
      <c r="G94" s="12"/>
      <c r="H94" s="119" t="s">
        <v>58</v>
      </c>
      <c r="I94" s="120" t="s">
        <v>58</v>
      </c>
      <c r="J94" s="121" t="s">
        <v>58</v>
      </c>
      <c r="K94" s="127"/>
      <c r="L94" s="14"/>
      <c r="M94" s="121"/>
      <c r="N94" s="144"/>
    </row>
    <row r="95" spans="2:14" ht="16.5" customHeight="1">
      <c r="B95" s="122" t="s">
        <v>120</v>
      </c>
      <c r="C95" s="117" t="s">
        <v>121</v>
      </c>
      <c r="D95" s="118">
        <v>1</v>
      </c>
      <c r="E95" s="12" t="s">
        <v>58</v>
      </c>
      <c r="F95" s="12"/>
      <c r="G95" s="12"/>
      <c r="H95" s="119" t="s">
        <v>58</v>
      </c>
      <c r="I95" s="120" t="s">
        <v>58</v>
      </c>
      <c r="J95" s="121">
        <v>45096</v>
      </c>
      <c r="K95" s="127"/>
      <c r="L95" s="14"/>
      <c r="M95" s="121"/>
      <c r="N95" s="144"/>
    </row>
    <row r="96" spans="2:14" s="132" customFormat="1" ht="16.5" customHeight="1">
      <c r="B96" s="133" t="s">
        <v>122</v>
      </c>
      <c r="C96" s="117" t="s">
        <v>123</v>
      </c>
      <c r="D96" s="118">
        <v>1</v>
      </c>
      <c r="E96" s="12">
        <v>0.58</v>
      </c>
      <c r="F96" s="12"/>
      <c r="G96" s="12"/>
      <c r="H96" s="119">
        <v>30000</v>
      </c>
      <c r="I96" s="120">
        <v>44816</v>
      </c>
      <c r="J96" s="121">
        <v>45180</v>
      </c>
      <c r="K96" s="127">
        <v>0.6</v>
      </c>
      <c r="L96" s="14">
        <v>48171</v>
      </c>
      <c r="M96" s="121">
        <v>44330</v>
      </c>
      <c r="N96" s="144"/>
    </row>
    <row r="97" spans="2:14" ht="16.5" customHeight="1">
      <c r="B97" s="122" t="s">
        <v>124</v>
      </c>
      <c r="C97" s="117" t="s">
        <v>125</v>
      </c>
      <c r="D97" s="118">
        <v>1</v>
      </c>
      <c r="E97" s="12">
        <v>4</v>
      </c>
      <c r="F97" s="12"/>
      <c r="G97" s="12"/>
      <c r="H97" s="119">
        <v>1504</v>
      </c>
      <c r="I97" s="120">
        <v>43481</v>
      </c>
      <c r="J97" s="121">
        <v>45218</v>
      </c>
      <c r="K97" s="127">
        <v>4.7</v>
      </c>
      <c r="L97" s="134">
        <v>3179</v>
      </c>
      <c r="M97" s="121">
        <v>42893</v>
      </c>
      <c r="N97" s="144"/>
    </row>
    <row r="98" spans="2:14" ht="16.5" customHeight="1">
      <c r="B98" s="122" t="s">
        <v>126</v>
      </c>
      <c r="C98" s="117" t="s">
        <v>127</v>
      </c>
      <c r="D98" s="118">
        <v>0.3</v>
      </c>
      <c r="E98" s="12" t="s">
        <v>58</v>
      </c>
      <c r="F98" s="12"/>
      <c r="G98" s="12"/>
      <c r="H98" s="119" t="s">
        <v>58</v>
      </c>
      <c r="I98" s="120" t="s">
        <v>58</v>
      </c>
      <c r="J98" s="121">
        <v>43371</v>
      </c>
      <c r="K98" s="127" t="s">
        <v>58</v>
      </c>
      <c r="L98" s="14" t="s">
        <v>58</v>
      </c>
      <c r="M98" s="121" t="s">
        <v>58</v>
      </c>
      <c r="N98" s="144"/>
    </row>
    <row r="99" spans="2:14" ht="16.5" customHeight="1">
      <c r="B99" s="122" t="s">
        <v>126</v>
      </c>
      <c r="C99" s="117" t="s">
        <v>128</v>
      </c>
      <c r="D99" s="150">
        <v>0.0003</v>
      </c>
      <c r="E99" s="12" t="s">
        <v>58</v>
      </c>
      <c r="F99" s="12"/>
      <c r="G99" s="12"/>
      <c r="H99" s="119" t="s">
        <v>58</v>
      </c>
      <c r="I99" s="120" t="s">
        <v>58</v>
      </c>
      <c r="J99" s="121" t="s">
        <v>58</v>
      </c>
      <c r="K99" s="127" t="s">
        <v>58</v>
      </c>
      <c r="L99" s="14" t="s">
        <v>58</v>
      </c>
      <c r="M99" s="121" t="s">
        <v>58</v>
      </c>
      <c r="N99" s="144"/>
    </row>
    <row r="100" spans="2:16" ht="16.5" customHeight="1">
      <c r="B100" s="122" t="s">
        <v>59</v>
      </c>
      <c r="C100" s="167" t="s">
        <v>60</v>
      </c>
      <c r="D100" s="168">
        <v>1</v>
      </c>
      <c r="E100" s="155">
        <v>0.56</v>
      </c>
      <c r="F100" s="12"/>
      <c r="G100" s="12"/>
      <c r="H100" s="119">
        <v>5719</v>
      </c>
      <c r="I100" s="160">
        <v>45342</v>
      </c>
      <c r="J100" s="121">
        <v>45412</v>
      </c>
      <c r="K100" s="155">
        <v>0.56</v>
      </c>
      <c r="L100" s="119">
        <v>5719</v>
      </c>
      <c r="M100" s="121">
        <v>45342</v>
      </c>
      <c r="N100" s="161"/>
      <c r="O100" s="157"/>
      <c r="P100" s="157"/>
    </row>
    <row r="101" spans="2:14" ht="16.5" customHeight="1">
      <c r="B101" s="122" t="s">
        <v>129</v>
      </c>
      <c r="C101" s="117" t="s">
        <v>130</v>
      </c>
      <c r="D101" s="118">
        <v>1</v>
      </c>
      <c r="E101" s="12">
        <v>2.2</v>
      </c>
      <c r="F101" s="12"/>
      <c r="G101" s="12"/>
      <c r="H101" s="119">
        <v>25000</v>
      </c>
      <c r="I101" s="120">
        <v>43900</v>
      </c>
      <c r="J101" s="121">
        <v>43900</v>
      </c>
      <c r="K101" s="127" t="s">
        <v>58</v>
      </c>
      <c r="L101" s="134" t="s">
        <v>58</v>
      </c>
      <c r="M101" s="121" t="s">
        <v>58</v>
      </c>
      <c r="N101" s="144"/>
    </row>
    <row r="102" spans="2:14" ht="16.5" customHeight="1">
      <c r="B102" s="122" t="s">
        <v>133</v>
      </c>
      <c r="C102" s="117" t="s">
        <v>134</v>
      </c>
      <c r="D102" s="118">
        <v>1</v>
      </c>
      <c r="E102" s="12">
        <v>910</v>
      </c>
      <c r="F102" s="12"/>
      <c r="G102" s="12"/>
      <c r="H102" s="119">
        <v>220</v>
      </c>
      <c r="I102" s="120">
        <v>44447</v>
      </c>
      <c r="J102" s="121">
        <v>44447</v>
      </c>
      <c r="K102" s="127">
        <v>910</v>
      </c>
      <c r="L102" s="14">
        <v>220</v>
      </c>
      <c r="M102" s="121">
        <v>44447</v>
      </c>
      <c r="N102" s="144"/>
    </row>
    <row r="103" spans="2:14" ht="16.5" customHeight="1">
      <c r="B103" s="122" t="s">
        <v>135</v>
      </c>
      <c r="C103" s="117" t="s">
        <v>136</v>
      </c>
      <c r="D103" s="118">
        <v>1</v>
      </c>
      <c r="E103" s="12">
        <v>32.5</v>
      </c>
      <c r="F103" s="12"/>
      <c r="G103" s="12"/>
      <c r="H103" s="119">
        <v>200</v>
      </c>
      <c r="I103" s="160">
        <v>45205</v>
      </c>
      <c r="J103" s="121">
        <v>45205</v>
      </c>
      <c r="K103" s="12">
        <v>32.5</v>
      </c>
      <c r="L103" s="119">
        <v>200</v>
      </c>
      <c r="M103" s="121">
        <v>45205</v>
      </c>
      <c r="N103" s="144"/>
    </row>
    <row r="104" spans="2:14" ht="16.5" customHeight="1">
      <c r="B104" s="122" t="s">
        <v>137</v>
      </c>
      <c r="C104" s="117" t="s">
        <v>138</v>
      </c>
      <c r="D104" s="118">
        <v>1</v>
      </c>
      <c r="E104" s="12">
        <v>14.09</v>
      </c>
      <c r="F104" s="12"/>
      <c r="G104" s="12"/>
      <c r="H104" s="119">
        <v>400</v>
      </c>
      <c r="I104" s="120">
        <v>45371</v>
      </c>
      <c r="J104" s="121">
        <v>45371</v>
      </c>
      <c r="K104" s="127">
        <v>14.25</v>
      </c>
      <c r="L104" s="14">
        <v>5500</v>
      </c>
      <c r="M104" s="121">
        <v>41257</v>
      </c>
      <c r="N104" s="144"/>
    </row>
    <row r="105" spans="2:14" ht="16.5" customHeight="1">
      <c r="B105" s="122" t="s">
        <v>63</v>
      </c>
      <c r="C105" s="117" t="s">
        <v>64</v>
      </c>
      <c r="D105" s="118">
        <v>1</v>
      </c>
      <c r="E105" s="12">
        <v>11.25</v>
      </c>
      <c r="F105" s="12"/>
      <c r="G105" s="12"/>
      <c r="H105" s="119">
        <v>493</v>
      </c>
      <c r="I105" s="120">
        <v>45371</v>
      </c>
      <c r="J105" s="121">
        <v>45379</v>
      </c>
      <c r="K105" s="127">
        <v>12</v>
      </c>
      <c r="L105" s="14">
        <v>14642</v>
      </c>
      <c r="M105" s="121">
        <v>41458</v>
      </c>
      <c r="N105" s="144"/>
    </row>
    <row r="106" spans="2:14" ht="16.5" customHeight="1">
      <c r="B106" s="122" t="s">
        <v>139</v>
      </c>
      <c r="C106" s="117" t="s">
        <v>140</v>
      </c>
      <c r="D106" s="118">
        <v>1</v>
      </c>
      <c r="E106" s="12">
        <v>2.6</v>
      </c>
      <c r="F106" s="12"/>
      <c r="G106" s="12"/>
      <c r="H106" s="119">
        <v>2000</v>
      </c>
      <c r="I106" s="120">
        <v>45343</v>
      </c>
      <c r="J106" s="121">
        <v>45343</v>
      </c>
      <c r="K106" s="127" t="s">
        <v>58</v>
      </c>
      <c r="L106" s="134" t="s">
        <v>58</v>
      </c>
      <c r="M106" s="121" t="s">
        <v>58</v>
      </c>
      <c r="N106" s="144"/>
    </row>
    <row r="107" spans="2:14" ht="16.5" customHeight="1">
      <c r="B107" s="35" t="s">
        <v>145</v>
      </c>
      <c r="C107" s="117" t="s">
        <v>146</v>
      </c>
      <c r="D107" s="118">
        <v>1</v>
      </c>
      <c r="E107" s="12">
        <v>16.18</v>
      </c>
      <c r="F107" s="12"/>
      <c r="G107" s="12"/>
      <c r="H107" s="119">
        <v>200</v>
      </c>
      <c r="I107" s="120">
        <v>45111</v>
      </c>
      <c r="J107" s="121">
        <v>45111</v>
      </c>
      <c r="K107" s="127">
        <v>12</v>
      </c>
      <c r="L107" s="14">
        <v>2000</v>
      </c>
      <c r="M107" s="121">
        <v>40984</v>
      </c>
      <c r="N107" s="144"/>
    </row>
    <row r="108" spans="2:14" ht="16.5" customHeight="1">
      <c r="B108" s="133" t="s">
        <v>143</v>
      </c>
      <c r="C108" s="117" t="s">
        <v>144</v>
      </c>
      <c r="D108" s="118">
        <v>1</v>
      </c>
      <c r="E108" s="12">
        <v>32.73</v>
      </c>
      <c r="F108" s="12"/>
      <c r="G108" s="12"/>
      <c r="H108" s="119">
        <v>321</v>
      </c>
      <c r="I108" s="120">
        <v>44923</v>
      </c>
      <c r="J108" s="121">
        <v>44923</v>
      </c>
      <c r="K108" s="127">
        <v>28</v>
      </c>
      <c r="L108" s="14">
        <v>5987</v>
      </c>
      <c r="M108" s="121">
        <v>41257</v>
      </c>
      <c r="N108" s="144"/>
    </row>
    <row r="109" spans="2:14" ht="16.5" customHeight="1">
      <c r="B109" s="122" t="s">
        <v>147</v>
      </c>
      <c r="C109" s="117" t="s">
        <v>148</v>
      </c>
      <c r="D109" s="118">
        <v>1</v>
      </c>
      <c r="E109" s="12">
        <v>2.29</v>
      </c>
      <c r="F109" s="12"/>
      <c r="G109" s="12"/>
      <c r="H109" s="119">
        <v>4672</v>
      </c>
      <c r="I109" s="120">
        <v>45369</v>
      </c>
      <c r="J109" s="121">
        <v>45369</v>
      </c>
      <c r="K109" s="127">
        <v>2.1</v>
      </c>
      <c r="L109" s="14">
        <v>20790</v>
      </c>
      <c r="M109" s="121">
        <v>41766</v>
      </c>
      <c r="N109" s="144"/>
    </row>
    <row r="110" spans="2:14" ht="16.5" customHeight="1">
      <c r="B110" s="35" t="s">
        <v>149</v>
      </c>
      <c r="C110" s="117" t="s">
        <v>150</v>
      </c>
      <c r="D110" s="118">
        <v>1</v>
      </c>
      <c r="E110" s="12">
        <v>38</v>
      </c>
      <c r="F110" s="12"/>
      <c r="G110" s="12"/>
      <c r="H110" s="119">
        <v>1000</v>
      </c>
      <c r="I110" s="120">
        <v>45076</v>
      </c>
      <c r="J110" s="121">
        <v>45076</v>
      </c>
      <c r="K110" s="127">
        <v>38.25</v>
      </c>
      <c r="L110" s="14">
        <v>5505</v>
      </c>
      <c r="M110" s="121">
        <v>42039</v>
      </c>
      <c r="N110" s="144"/>
    </row>
    <row r="111" spans="2:20" ht="16.5" customHeight="1">
      <c r="B111" s="122" t="s">
        <v>151</v>
      </c>
      <c r="C111" s="117" t="s">
        <v>152</v>
      </c>
      <c r="D111" s="118">
        <v>100</v>
      </c>
      <c r="E111" s="12">
        <v>92</v>
      </c>
      <c r="F111" s="12"/>
      <c r="G111" s="12"/>
      <c r="H111" s="119">
        <v>84</v>
      </c>
      <c r="I111" s="120">
        <v>44432</v>
      </c>
      <c r="J111" s="121">
        <v>45408</v>
      </c>
      <c r="K111" s="127">
        <v>92</v>
      </c>
      <c r="L111" s="134">
        <v>84</v>
      </c>
      <c r="M111" s="121">
        <v>44432</v>
      </c>
      <c r="N111" s="144"/>
      <c r="T111" s="152"/>
    </row>
    <row r="112" spans="2:16" ht="16.5" customHeight="1">
      <c r="B112" s="35" t="s">
        <v>153</v>
      </c>
      <c r="C112" s="167" t="s">
        <v>154</v>
      </c>
      <c r="D112" s="168">
        <v>1</v>
      </c>
      <c r="E112" s="155">
        <v>7</v>
      </c>
      <c r="F112" s="12"/>
      <c r="G112" s="12"/>
      <c r="H112" s="119">
        <v>500</v>
      </c>
      <c r="I112" s="160">
        <v>45314</v>
      </c>
      <c r="J112" s="121">
        <v>45373</v>
      </c>
      <c r="K112" s="155">
        <v>7</v>
      </c>
      <c r="L112" s="119">
        <v>500</v>
      </c>
      <c r="M112" s="121">
        <v>45314</v>
      </c>
      <c r="N112" s="161"/>
      <c r="O112" s="178"/>
      <c r="P112" s="157"/>
    </row>
    <row r="113" spans="2:14" ht="16.5" customHeight="1">
      <c r="B113" s="122" t="s">
        <v>157</v>
      </c>
      <c r="C113" s="117" t="s">
        <v>158</v>
      </c>
      <c r="D113" s="118">
        <v>1</v>
      </c>
      <c r="E113" s="12">
        <v>13.46</v>
      </c>
      <c r="F113" s="12"/>
      <c r="G113" s="12"/>
      <c r="H113" s="119">
        <v>307</v>
      </c>
      <c r="I113" s="120">
        <v>45371</v>
      </c>
      <c r="J113" s="121">
        <v>45371</v>
      </c>
      <c r="K113" s="127">
        <v>35.5</v>
      </c>
      <c r="L113" s="14">
        <v>6130</v>
      </c>
      <c r="M113" s="121">
        <v>41257</v>
      </c>
      <c r="N113" s="144"/>
    </row>
    <row r="114" spans="2:14" ht="16.5" customHeight="1">
      <c r="B114" s="35" t="s">
        <v>159</v>
      </c>
      <c r="C114" s="117" t="s">
        <v>160</v>
      </c>
      <c r="D114" s="118">
        <v>1</v>
      </c>
      <c r="E114" s="12">
        <v>2.26</v>
      </c>
      <c r="F114" s="12"/>
      <c r="G114" s="12"/>
      <c r="H114" s="119">
        <v>2885</v>
      </c>
      <c r="I114" s="120">
        <v>45343</v>
      </c>
      <c r="J114" s="121">
        <v>45343</v>
      </c>
      <c r="K114" s="127" t="s">
        <v>58</v>
      </c>
      <c r="L114" s="134" t="s">
        <v>58</v>
      </c>
      <c r="M114" s="121" t="s">
        <v>58</v>
      </c>
      <c r="N114" s="144"/>
    </row>
    <row r="115" spans="2:14" ht="16.5" customHeight="1">
      <c r="B115" s="122" t="s">
        <v>161</v>
      </c>
      <c r="C115" s="117" t="s">
        <v>162</v>
      </c>
      <c r="D115" s="118">
        <v>1</v>
      </c>
      <c r="E115" s="12">
        <v>2.1</v>
      </c>
      <c r="F115" s="12"/>
      <c r="G115" s="12"/>
      <c r="H115" s="119">
        <v>36689</v>
      </c>
      <c r="I115" s="120">
        <v>44936</v>
      </c>
      <c r="J115" s="121">
        <v>44936</v>
      </c>
      <c r="K115" s="127" t="s">
        <v>58</v>
      </c>
      <c r="L115" s="134" t="s">
        <v>58</v>
      </c>
      <c r="M115" s="121" t="s">
        <v>58</v>
      </c>
      <c r="N115" s="147"/>
    </row>
    <row r="116" spans="2:14" ht="16.5" customHeight="1">
      <c r="B116" s="35" t="s">
        <v>163</v>
      </c>
      <c r="C116" s="117" t="s">
        <v>164</v>
      </c>
      <c r="D116" s="118">
        <v>1</v>
      </c>
      <c r="E116" s="12">
        <v>6.05</v>
      </c>
      <c r="F116" s="12"/>
      <c r="G116" s="12"/>
      <c r="H116" s="119">
        <v>2075</v>
      </c>
      <c r="I116" s="120">
        <v>44596</v>
      </c>
      <c r="J116" s="121">
        <v>45271</v>
      </c>
      <c r="K116" s="127">
        <v>6.05</v>
      </c>
      <c r="L116" s="14">
        <v>2075</v>
      </c>
      <c r="M116" s="121">
        <v>44596</v>
      </c>
      <c r="N116" s="144"/>
    </row>
    <row r="117" spans="2:14" ht="16.5" customHeight="1">
      <c r="B117" s="35" t="s">
        <v>165</v>
      </c>
      <c r="C117" s="117" t="s">
        <v>166</v>
      </c>
      <c r="D117" s="118">
        <v>1</v>
      </c>
      <c r="E117" s="12">
        <v>4.25</v>
      </c>
      <c r="F117" s="12"/>
      <c r="G117" s="12" t="s">
        <v>23</v>
      </c>
      <c r="H117" s="119">
        <v>23522</v>
      </c>
      <c r="I117" s="120">
        <v>43371</v>
      </c>
      <c r="J117" s="121">
        <v>44083</v>
      </c>
      <c r="K117" s="127">
        <v>4.25</v>
      </c>
      <c r="L117" s="14">
        <v>3540</v>
      </c>
      <c r="M117" s="121">
        <v>42607</v>
      </c>
      <c r="N117" s="144"/>
    </row>
    <row r="118" spans="2:13" ht="13.5" customHeight="1" thickBot="1">
      <c r="B118" s="39"/>
      <c r="C118" s="18"/>
      <c r="D118" s="19"/>
      <c r="E118" s="20"/>
      <c r="F118" s="21"/>
      <c r="G118" s="21"/>
      <c r="H118" s="22"/>
      <c r="I118" s="21"/>
      <c r="J118" s="40"/>
      <c r="K118" s="77"/>
      <c r="L118" s="78"/>
      <c r="M118" s="79"/>
    </row>
    <row r="119" spans="2:13" ht="10.5" customHeight="1">
      <c r="B119" s="41"/>
      <c r="C119" s="42"/>
      <c r="D119" s="42"/>
      <c r="E119" s="42"/>
      <c r="F119" s="2"/>
      <c r="G119" s="2"/>
      <c r="H119" s="28"/>
      <c r="I119" s="2"/>
      <c r="J119" s="43"/>
      <c r="K119" s="2"/>
      <c r="L119" s="3"/>
      <c r="M119" s="2"/>
    </row>
    <row r="120" spans="2:13" ht="13.5">
      <c r="B120" s="82" t="s">
        <v>171</v>
      </c>
      <c r="C120" s="101"/>
      <c r="D120" s="101"/>
      <c r="E120" s="101"/>
      <c r="F120" s="29"/>
      <c r="G120" s="29"/>
      <c r="H120" s="31"/>
      <c r="I120" s="29"/>
      <c r="J120" s="102"/>
      <c r="K120" s="2"/>
      <c r="L120" s="3"/>
      <c r="M120" s="2"/>
    </row>
    <row r="121" spans="2:13" ht="13.5">
      <c r="B121" s="82" t="s">
        <v>172</v>
      </c>
      <c r="C121" s="101"/>
      <c r="D121" s="101"/>
      <c r="E121" s="101"/>
      <c r="F121" s="29"/>
      <c r="G121" s="29"/>
      <c r="H121" s="31"/>
      <c r="I121" s="29"/>
      <c r="J121" s="102"/>
      <c r="K121" s="2"/>
      <c r="L121" s="3"/>
      <c r="M121" s="2"/>
    </row>
    <row r="122" spans="2:13" ht="13.5">
      <c r="B122" s="82" t="s">
        <v>173</v>
      </c>
      <c r="C122" s="101"/>
      <c r="D122" s="101"/>
      <c r="E122" s="101"/>
      <c r="F122" s="29"/>
      <c r="G122" s="29"/>
      <c r="H122" s="31"/>
      <c r="I122" s="29"/>
      <c r="J122" s="102"/>
      <c r="K122" s="2"/>
      <c r="L122" s="3"/>
      <c r="M122" s="2"/>
    </row>
    <row r="123" spans="2:13" ht="13.5">
      <c r="B123" s="82" t="s">
        <v>174</v>
      </c>
      <c r="C123" s="101"/>
      <c r="D123" s="101"/>
      <c r="E123" s="101"/>
      <c r="F123" s="29"/>
      <c r="G123" s="29"/>
      <c r="H123" s="31"/>
      <c r="I123" s="29"/>
      <c r="J123" s="102"/>
      <c r="K123" s="2"/>
      <c r="L123" s="3"/>
      <c r="M123" s="2"/>
    </row>
    <row r="124" spans="2:13" ht="13.5">
      <c r="B124" s="82" t="s">
        <v>175</v>
      </c>
      <c r="C124" s="101"/>
      <c r="D124" s="101"/>
      <c r="E124" s="101"/>
      <c r="F124" s="29"/>
      <c r="G124" s="29"/>
      <c r="H124" s="31"/>
      <c r="I124" s="29"/>
      <c r="J124" s="102"/>
      <c r="K124" s="2"/>
      <c r="L124" s="3"/>
      <c r="M124" s="2"/>
    </row>
    <row r="125" spans="2:13" ht="13.5">
      <c r="B125" s="82" t="s">
        <v>176</v>
      </c>
      <c r="C125" s="101"/>
      <c r="D125" s="101"/>
      <c r="E125" s="101"/>
      <c r="F125" s="29"/>
      <c r="G125" s="29"/>
      <c r="H125" s="31"/>
      <c r="I125" s="29"/>
      <c r="J125" s="102"/>
      <c r="K125" s="2"/>
      <c r="L125" s="3"/>
      <c r="M125" s="2"/>
    </row>
    <row r="126" spans="2:13" ht="9.75" customHeight="1">
      <c r="B126" s="103"/>
      <c r="C126" s="101"/>
      <c r="D126" s="101"/>
      <c r="E126" s="101"/>
      <c r="F126" s="29"/>
      <c r="G126" s="29"/>
      <c r="H126" s="31"/>
      <c r="I126" s="29"/>
      <c r="J126" s="102"/>
      <c r="K126" s="2"/>
      <c r="L126" s="3"/>
      <c r="M126" s="2"/>
    </row>
    <row r="127" spans="1:79" ht="13.5">
      <c r="A127" s="8"/>
      <c r="B127" s="104" t="s">
        <v>177</v>
      </c>
      <c r="C127" s="105"/>
      <c r="D127" s="106"/>
      <c r="E127" s="106"/>
      <c r="F127" s="106"/>
      <c r="G127" s="106"/>
      <c r="H127" s="107"/>
      <c r="I127" s="106"/>
      <c r="J127" s="108"/>
      <c r="K127" s="24"/>
      <c r="L127" s="24"/>
      <c r="M127" s="23"/>
      <c r="N127" s="9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</row>
    <row r="128" spans="1:79" ht="13.5">
      <c r="A128" s="8"/>
      <c r="B128" s="104" t="s">
        <v>178</v>
      </c>
      <c r="C128" s="105"/>
      <c r="D128" s="106"/>
      <c r="E128" s="106"/>
      <c r="F128" s="106"/>
      <c r="G128" s="106"/>
      <c r="H128" s="107"/>
      <c r="I128" s="106"/>
      <c r="J128" s="108"/>
      <c r="K128" s="24"/>
      <c r="L128" s="24"/>
      <c r="M128" s="23"/>
      <c r="N128" s="9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</row>
    <row r="129" spans="2:14" s="8" customFormat="1" ht="13.5">
      <c r="B129" s="109"/>
      <c r="C129" s="96"/>
      <c r="D129" s="96"/>
      <c r="E129" s="96"/>
      <c r="F129" s="96"/>
      <c r="G129" s="96"/>
      <c r="H129" s="110"/>
      <c r="I129" s="96"/>
      <c r="J129" s="111"/>
      <c r="N129" s="9"/>
    </row>
    <row r="130" spans="2:16" s="8" customFormat="1" ht="15">
      <c r="B130" s="187" t="s">
        <v>179</v>
      </c>
      <c r="C130" s="188"/>
      <c r="D130" s="188"/>
      <c r="E130" s="188"/>
      <c r="F130" s="188"/>
      <c r="G130" s="188"/>
      <c r="H130" s="188"/>
      <c r="I130" s="188"/>
      <c r="J130" s="189"/>
      <c r="K130" s="25"/>
      <c r="L130" s="25"/>
      <c r="M130" s="25"/>
      <c r="N130" s="145"/>
      <c r="O130" s="25"/>
      <c r="P130" s="25"/>
    </row>
    <row r="131" spans="2:16" s="8" customFormat="1" ht="33.75" customHeight="1">
      <c r="B131" s="190" t="s">
        <v>180</v>
      </c>
      <c r="C131" s="191"/>
      <c r="D131" s="191"/>
      <c r="E131" s="191"/>
      <c r="F131" s="191"/>
      <c r="G131" s="191"/>
      <c r="H131" s="191"/>
      <c r="I131" s="191"/>
      <c r="J131" s="192"/>
      <c r="K131" s="26"/>
      <c r="L131" s="26"/>
      <c r="M131" s="26"/>
      <c r="N131" s="146"/>
      <c r="O131" s="26"/>
      <c r="P131" s="26"/>
    </row>
    <row r="132" spans="2:13" ht="12.75">
      <c r="B132" s="44"/>
      <c r="C132" s="42"/>
      <c r="D132" s="42"/>
      <c r="E132" s="2"/>
      <c r="F132" s="2"/>
      <c r="G132" s="2"/>
      <c r="H132" s="28"/>
      <c r="I132" s="2"/>
      <c r="J132" s="45"/>
      <c r="K132" s="2"/>
      <c r="L132" s="27"/>
      <c r="M132" s="28"/>
    </row>
    <row r="133" spans="2:13" ht="12.75">
      <c r="B133" s="44"/>
      <c r="C133" s="42"/>
      <c r="D133" s="42"/>
      <c r="E133" s="2"/>
      <c r="F133" s="2"/>
      <c r="G133" s="2"/>
      <c r="H133" s="28"/>
      <c r="I133" s="2"/>
      <c r="J133" s="45"/>
      <c r="K133" s="2"/>
      <c r="L133" s="27"/>
      <c r="M133" s="28"/>
    </row>
    <row r="134" spans="2:13" ht="15">
      <c r="B134" s="46"/>
      <c r="C134" s="47"/>
      <c r="D134" s="47"/>
      <c r="E134" s="29"/>
      <c r="F134" s="29"/>
      <c r="G134" s="29"/>
      <c r="H134" s="31"/>
      <c r="I134" s="29"/>
      <c r="J134" s="48"/>
      <c r="K134" s="29"/>
      <c r="L134" s="30"/>
      <c r="M134" s="31"/>
    </row>
    <row r="135" spans="2:13" ht="15">
      <c r="B135" s="46"/>
      <c r="C135" s="47"/>
      <c r="D135" s="47"/>
      <c r="E135" s="29"/>
      <c r="F135" s="29"/>
      <c r="G135" s="29"/>
      <c r="H135" s="31"/>
      <c r="I135" s="29"/>
      <c r="J135" s="48"/>
      <c r="K135" s="29"/>
      <c r="L135" s="30"/>
      <c r="M135" s="31"/>
    </row>
    <row r="136" spans="2:14" ht="15">
      <c r="B136" s="46"/>
      <c r="C136" s="47"/>
      <c r="D136" s="47"/>
      <c r="E136" s="29"/>
      <c r="F136" s="29"/>
      <c r="G136" s="29"/>
      <c r="H136" s="31"/>
      <c r="I136" s="29"/>
      <c r="J136" s="48"/>
      <c r="K136" s="29"/>
      <c r="L136" s="30"/>
      <c r="M136" s="31"/>
      <c r="N136" s="1"/>
    </row>
    <row r="137" spans="2:14" ht="15">
      <c r="B137" s="46"/>
      <c r="C137" s="47"/>
      <c r="D137" s="47"/>
      <c r="E137" s="29"/>
      <c r="F137" s="29"/>
      <c r="G137" s="29"/>
      <c r="H137" s="31"/>
      <c r="I137" s="29"/>
      <c r="J137" s="48"/>
      <c r="K137" s="29"/>
      <c r="L137" s="30"/>
      <c r="M137" s="31"/>
      <c r="N137" s="1"/>
    </row>
    <row r="138" spans="2:14" ht="15">
      <c r="B138" s="46"/>
      <c r="C138" s="47"/>
      <c r="D138" s="47"/>
      <c r="E138" s="29"/>
      <c r="F138" s="29"/>
      <c r="G138" s="29"/>
      <c r="H138" s="31"/>
      <c r="I138" s="29"/>
      <c r="J138" s="48"/>
      <c r="K138" s="29"/>
      <c r="L138" s="30"/>
      <c r="M138" s="31"/>
      <c r="N138" s="1"/>
    </row>
    <row r="139" spans="2:14" ht="15">
      <c r="B139" s="46"/>
      <c r="C139" s="47"/>
      <c r="D139" s="47"/>
      <c r="E139" s="29"/>
      <c r="F139" s="29"/>
      <c r="G139" s="29"/>
      <c r="H139" s="31"/>
      <c r="I139" s="29"/>
      <c r="J139" s="48"/>
      <c r="K139" s="29"/>
      <c r="L139" s="30"/>
      <c r="M139" s="31"/>
      <c r="N139" s="1"/>
    </row>
    <row r="140" spans="2:14" ht="15">
      <c r="B140" s="46"/>
      <c r="C140" s="47"/>
      <c r="D140" s="47"/>
      <c r="E140" s="29"/>
      <c r="F140" s="29"/>
      <c r="G140" s="29"/>
      <c r="H140" s="31"/>
      <c r="I140" s="29"/>
      <c r="J140" s="48"/>
      <c r="K140" s="29"/>
      <c r="L140" s="30"/>
      <c r="M140" s="31"/>
      <c r="N140" s="1"/>
    </row>
    <row r="141" spans="2:14" ht="15">
      <c r="B141" s="46"/>
      <c r="C141" s="47"/>
      <c r="D141" s="47"/>
      <c r="J141" s="49"/>
      <c r="L141" s="4"/>
      <c r="M141" s="5"/>
      <c r="N141" s="1"/>
    </row>
    <row r="142" spans="2:14" ht="15">
      <c r="B142" s="46"/>
      <c r="C142" s="47"/>
      <c r="D142" s="47"/>
      <c r="J142" s="49"/>
      <c r="L142" s="4"/>
      <c r="M142" s="5"/>
      <c r="N142" s="1"/>
    </row>
    <row r="143" spans="2:14" ht="15">
      <c r="B143" s="46"/>
      <c r="C143" s="47"/>
      <c r="D143" s="47"/>
      <c r="J143" s="49"/>
      <c r="L143" s="4"/>
      <c r="M143" s="5"/>
      <c r="N143" s="1"/>
    </row>
    <row r="144" spans="2:14" ht="15">
      <c r="B144" s="46"/>
      <c r="C144" s="47"/>
      <c r="D144" s="47"/>
      <c r="J144" s="49"/>
      <c r="L144" s="4"/>
      <c r="M144" s="5"/>
      <c r="N144" s="1"/>
    </row>
    <row r="145" spans="2:14" ht="15">
      <c r="B145" s="46"/>
      <c r="C145" s="47"/>
      <c r="D145" s="47"/>
      <c r="J145" s="49"/>
      <c r="L145" s="4"/>
      <c r="M145" s="5"/>
      <c r="N145" s="1"/>
    </row>
    <row r="146" spans="2:14" ht="15">
      <c r="B146" s="46"/>
      <c r="C146" s="47"/>
      <c r="D146" s="47"/>
      <c r="J146" s="49"/>
      <c r="L146" s="4"/>
      <c r="M146" s="5"/>
      <c r="N146" s="1"/>
    </row>
    <row r="147" spans="2:14" ht="15">
      <c r="B147" s="46"/>
      <c r="C147" s="47"/>
      <c r="D147" s="47"/>
      <c r="J147" s="49"/>
      <c r="L147" s="4"/>
      <c r="M147" s="5"/>
      <c r="N147" s="1"/>
    </row>
    <row r="148" spans="2:14" ht="15">
      <c r="B148" s="46"/>
      <c r="C148" s="47"/>
      <c r="D148" s="47"/>
      <c r="J148" s="49"/>
      <c r="L148" s="4"/>
      <c r="M148" s="5"/>
      <c r="N148" s="1"/>
    </row>
    <row r="149" spans="2:14" ht="15">
      <c r="B149" s="46"/>
      <c r="C149" s="47"/>
      <c r="D149" s="47"/>
      <c r="J149" s="49"/>
      <c r="L149" s="4"/>
      <c r="M149" s="5"/>
      <c r="N149" s="1"/>
    </row>
    <row r="150" spans="2:14" ht="15">
      <c r="B150" s="46"/>
      <c r="C150" s="47"/>
      <c r="D150" s="47"/>
      <c r="J150" s="49"/>
      <c r="L150" s="4"/>
      <c r="M150" s="5"/>
      <c r="N150" s="1"/>
    </row>
    <row r="151" spans="2:14" ht="15">
      <c r="B151" s="46"/>
      <c r="C151" s="47"/>
      <c r="D151" s="47"/>
      <c r="J151" s="49"/>
      <c r="L151" s="4"/>
      <c r="M151" s="5"/>
      <c r="N151" s="1"/>
    </row>
    <row r="152" spans="2:14" ht="15">
      <c r="B152" s="46"/>
      <c r="C152" s="47"/>
      <c r="D152" s="47"/>
      <c r="J152" s="49"/>
      <c r="L152" s="4"/>
      <c r="M152" s="5"/>
      <c r="N152" s="1"/>
    </row>
    <row r="153" spans="2:14" ht="15">
      <c r="B153" s="46"/>
      <c r="C153" s="47"/>
      <c r="D153" s="47"/>
      <c r="J153" s="49"/>
      <c r="L153" s="4"/>
      <c r="M153" s="5"/>
      <c r="N153" s="1"/>
    </row>
    <row r="154" spans="2:14" ht="15">
      <c r="B154" s="46"/>
      <c r="C154" s="47"/>
      <c r="D154" s="47"/>
      <c r="J154" s="49"/>
      <c r="L154" s="4"/>
      <c r="M154" s="5"/>
      <c r="N154" s="1"/>
    </row>
    <row r="155" spans="2:14" ht="15">
      <c r="B155" s="46"/>
      <c r="C155" s="47"/>
      <c r="D155" s="47"/>
      <c r="J155" s="49"/>
      <c r="L155" s="4"/>
      <c r="M155" s="5"/>
      <c r="N155" s="1"/>
    </row>
    <row r="156" spans="2:14" ht="15">
      <c r="B156" s="46"/>
      <c r="C156" s="47"/>
      <c r="D156" s="47"/>
      <c r="J156" s="49"/>
      <c r="L156" s="4"/>
      <c r="M156" s="5"/>
      <c r="N156" s="1"/>
    </row>
    <row r="157" spans="2:14" ht="15">
      <c r="B157" s="46"/>
      <c r="C157" s="47"/>
      <c r="D157" s="47"/>
      <c r="J157" s="49"/>
      <c r="L157" s="4"/>
      <c r="M157" s="5"/>
      <c r="N157" s="1"/>
    </row>
    <row r="158" spans="2:14" ht="15">
      <c r="B158" s="46"/>
      <c r="C158" s="47"/>
      <c r="D158" s="47"/>
      <c r="J158" s="49"/>
      <c r="L158" s="4"/>
      <c r="M158" s="5"/>
      <c r="N158" s="1"/>
    </row>
    <row r="159" spans="2:14" ht="15">
      <c r="B159" s="46"/>
      <c r="C159" s="47"/>
      <c r="D159" s="47"/>
      <c r="J159" s="49"/>
      <c r="L159" s="4"/>
      <c r="M159" s="5"/>
      <c r="N159" s="1"/>
    </row>
    <row r="160" spans="2:14" ht="15">
      <c r="B160" s="46"/>
      <c r="C160" s="47"/>
      <c r="D160" s="47"/>
      <c r="J160" s="49"/>
      <c r="L160" s="4"/>
      <c r="M160" s="5"/>
      <c r="N160" s="1"/>
    </row>
    <row r="161" spans="2:14" ht="15">
      <c r="B161" s="46"/>
      <c r="C161" s="47"/>
      <c r="D161" s="47"/>
      <c r="J161" s="49"/>
      <c r="L161" s="4"/>
      <c r="M161" s="5"/>
      <c r="N161" s="1"/>
    </row>
    <row r="162" spans="2:14" ht="15">
      <c r="B162" s="46" t="s">
        <v>23</v>
      </c>
      <c r="C162" s="47"/>
      <c r="D162" s="47"/>
      <c r="J162" s="49"/>
      <c r="L162" s="4"/>
      <c r="M162" s="5"/>
      <c r="N162" s="1"/>
    </row>
    <row r="163" spans="2:14" ht="15">
      <c r="B163" s="46"/>
      <c r="C163" s="47"/>
      <c r="D163" s="47"/>
      <c r="J163" s="49"/>
      <c r="L163" s="4"/>
      <c r="M163" s="5"/>
      <c r="N163" s="1"/>
    </row>
    <row r="164" spans="2:14" ht="15">
      <c r="B164" s="46"/>
      <c r="C164" s="47"/>
      <c r="D164" s="47"/>
      <c r="J164" s="49"/>
      <c r="L164" s="4"/>
      <c r="M164" s="5"/>
      <c r="N164" s="1"/>
    </row>
    <row r="165" spans="2:14" ht="15">
      <c r="B165" s="46"/>
      <c r="C165" s="47"/>
      <c r="D165" s="47"/>
      <c r="J165" s="49"/>
      <c r="L165" s="4"/>
      <c r="M165" s="5"/>
      <c r="N165" s="1"/>
    </row>
    <row r="166" spans="2:14" ht="15">
      <c r="B166" s="46"/>
      <c r="C166" s="47"/>
      <c r="D166" s="47"/>
      <c r="J166" s="49"/>
      <c r="L166" s="4"/>
      <c r="M166" s="5"/>
      <c r="N166" s="1"/>
    </row>
    <row r="167" spans="2:14" ht="15">
      <c r="B167" s="46"/>
      <c r="C167" s="47"/>
      <c r="D167" s="47"/>
      <c r="J167" s="49"/>
      <c r="L167" s="4"/>
      <c r="M167" s="5"/>
      <c r="N167" s="1"/>
    </row>
    <row r="168" spans="2:14" ht="15">
      <c r="B168" s="46"/>
      <c r="C168" s="47"/>
      <c r="D168" s="47"/>
      <c r="J168" s="49"/>
      <c r="L168" s="4"/>
      <c r="M168" s="5"/>
      <c r="N168" s="1"/>
    </row>
    <row r="169" spans="2:14" ht="15">
      <c r="B169" s="46"/>
      <c r="C169" s="47"/>
      <c r="D169" s="47"/>
      <c r="J169" s="49"/>
      <c r="L169" s="4"/>
      <c r="M169" s="5"/>
      <c r="N169" s="1"/>
    </row>
    <row r="170" spans="2:14" ht="15">
      <c r="B170" s="46"/>
      <c r="C170" s="47"/>
      <c r="D170" s="47"/>
      <c r="J170" s="49"/>
      <c r="L170" s="4"/>
      <c r="M170" s="5"/>
      <c r="N170" s="1"/>
    </row>
    <row r="171" spans="2:14" ht="15">
      <c r="B171" s="46"/>
      <c r="C171" s="47"/>
      <c r="D171" s="47"/>
      <c r="J171" s="49"/>
      <c r="L171" s="4"/>
      <c r="M171" s="5"/>
      <c r="N171" s="1"/>
    </row>
    <row r="172" spans="2:14" ht="15">
      <c r="B172" s="46"/>
      <c r="C172" s="47"/>
      <c r="D172" s="47"/>
      <c r="J172" s="49"/>
      <c r="L172" s="4"/>
      <c r="M172" s="5"/>
      <c r="N172" s="1"/>
    </row>
    <row r="173" spans="2:14" ht="15">
      <c r="B173" s="46"/>
      <c r="C173" s="47"/>
      <c r="D173" s="47"/>
      <c r="J173" s="49"/>
      <c r="L173" s="4"/>
      <c r="M173" s="5"/>
      <c r="N173" s="1"/>
    </row>
    <row r="174" spans="2:14" ht="15">
      <c r="B174" s="46"/>
      <c r="C174" s="47"/>
      <c r="D174" s="47"/>
      <c r="J174" s="49"/>
      <c r="L174" s="4"/>
      <c r="M174" s="5"/>
      <c r="N174" s="1"/>
    </row>
    <row r="175" spans="2:14" ht="15">
      <c r="B175" s="46"/>
      <c r="C175" s="47"/>
      <c r="D175" s="47"/>
      <c r="J175" s="49"/>
      <c r="L175" s="4"/>
      <c r="M175" s="5"/>
      <c r="N175" s="1"/>
    </row>
    <row r="176" spans="2:14" ht="15">
      <c r="B176" s="46"/>
      <c r="C176" s="47"/>
      <c r="D176" s="47"/>
      <c r="J176" s="49"/>
      <c r="L176" s="4"/>
      <c r="M176" s="5"/>
      <c r="N176" s="1"/>
    </row>
    <row r="177" spans="2:14" ht="15">
      <c r="B177" s="46"/>
      <c r="C177" s="47"/>
      <c r="D177" s="47"/>
      <c r="J177" s="49"/>
      <c r="L177" s="4"/>
      <c r="M177" s="5"/>
      <c r="N177" s="1"/>
    </row>
    <row r="178" spans="2:14" ht="15">
      <c r="B178" s="46"/>
      <c r="C178" s="47"/>
      <c r="D178" s="47"/>
      <c r="J178" s="49"/>
      <c r="L178" s="4"/>
      <c r="M178" s="5"/>
      <c r="N178" s="1"/>
    </row>
    <row r="179" spans="2:14" ht="15">
      <c r="B179" s="46"/>
      <c r="C179" s="47"/>
      <c r="D179" s="47"/>
      <c r="J179" s="49"/>
      <c r="L179" s="4"/>
      <c r="M179" s="5"/>
      <c r="N179" s="1"/>
    </row>
    <row r="180" spans="2:14" ht="15">
      <c r="B180" s="46"/>
      <c r="C180" s="47"/>
      <c r="D180" s="47"/>
      <c r="J180" s="49"/>
      <c r="L180" s="4"/>
      <c r="M180" s="5"/>
      <c r="N180" s="1"/>
    </row>
    <row r="181" spans="2:14" ht="15">
      <c r="B181" s="46"/>
      <c r="C181" s="47"/>
      <c r="D181" s="47"/>
      <c r="J181" s="49"/>
      <c r="L181" s="4"/>
      <c r="M181" s="5"/>
      <c r="N181" s="1"/>
    </row>
    <row r="182" spans="2:14" ht="15">
      <c r="B182" s="46"/>
      <c r="C182" s="47"/>
      <c r="D182" s="47"/>
      <c r="J182" s="49"/>
      <c r="L182" s="4"/>
      <c r="M182" s="5"/>
      <c r="N182" s="1"/>
    </row>
    <row r="183" spans="2:14" ht="15">
      <c r="B183" s="46"/>
      <c r="C183" s="47"/>
      <c r="D183" s="47"/>
      <c r="J183" s="49"/>
      <c r="L183" s="4"/>
      <c r="M183" s="5"/>
      <c r="N183" s="1"/>
    </row>
    <row r="184" spans="2:14" ht="9.75" customHeight="1">
      <c r="B184" s="46"/>
      <c r="C184" s="47"/>
      <c r="D184" s="47"/>
      <c r="J184" s="49"/>
      <c r="L184" s="4"/>
      <c r="M184" s="5"/>
      <c r="N184" s="1"/>
    </row>
    <row r="185" spans="2:14" ht="9.75" customHeight="1">
      <c r="B185" s="46"/>
      <c r="C185" s="47"/>
      <c r="D185" s="47"/>
      <c r="J185" s="49"/>
      <c r="L185" s="4"/>
      <c r="M185" s="5"/>
      <c r="N185" s="1"/>
    </row>
    <row r="186" spans="2:14" ht="9.75" customHeight="1">
      <c r="B186" s="46"/>
      <c r="C186" s="47"/>
      <c r="D186" s="47"/>
      <c r="J186" s="49"/>
      <c r="L186" s="4"/>
      <c r="M186" s="5"/>
      <c r="N186" s="1"/>
    </row>
    <row r="187" spans="2:14" ht="9.75" customHeight="1">
      <c r="B187" s="46"/>
      <c r="C187" s="47"/>
      <c r="D187" s="47"/>
      <c r="J187" s="49"/>
      <c r="L187" s="4"/>
      <c r="M187" s="5"/>
      <c r="N187" s="1"/>
    </row>
    <row r="188" spans="2:14" ht="9.75" customHeight="1">
      <c r="B188" s="46"/>
      <c r="C188" s="47"/>
      <c r="D188" s="47"/>
      <c r="J188" s="49"/>
      <c r="L188" s="4"/>
      <c r="M188" s="5"/>
      <c r="N188" s="1"/>
    </row>
    <row r="189" spans="2:14" ht="9.75" customHeight="1">
      <c r="B189" s="46"/>
      <c r="C189" s="47"/>
      <c r="D189" s="47"/>
      <c r="J189" s="49"/>
      <c r="L189" s="4"/>
      <c r="M189" s="5"/>
      <c r="N189" s="1"/>
    </row>
    <row r="190" spans="2:14" ht="9.75" customHeight="1">
      <c r="B190" s="46"/>
      <c r="C190" s="47"/>
      <c r="D190" s="47"/>
      <c r="J190" s="49"/>
      <c r="L190" s="4"/>
      <c r="M190" s="5"/>
      <c r="N190" s="1"/>
    </row>
    <row r="191" spans="2:14" ht="9.75" customHeight="1">
      <c r="B191" s="46"/>
      <c r="C191" s="47"/>
      <c r="D191" s="47"/>
      <c r="J191" s="49"/>
      <c r="L191" s="4"/>
      <c r="M191" s="5"/>
      <c r="N191" s="1"/>
    </row>
    <row r="192" spans="2:14" ht="9.75" customHeight="1">
      <c r="B192" s="46"/>
      <c r="C192" s="47"/>
      <c r="D192" s="47"/>
      <c r="J192" s="49"/>
      <c r="L192" s="4"/>
      <c r="M192" s="5"/>
      <c r="N192" s="1"/>
    </row>
    <row r="193" spans="2:14" ht="9.75" customHeight="1">
      <c r="B193" s="46"/>
      <c r="C193" s="47"/>
      <c r="D193" s="47"/>
      <c r="J193" s="49"/>
      <c r="L193" s="4"/>
      <c r="M193" s="5"/>
      <c r="N193" s="1"/>
    </row>
    <row r="194" spans="2:14" ht="15">
      <c r="B194" s="46"/>
      <c r="C194" s="47"/>
      <c r="D194" s="47"/>
      <c r="J194" s="49"/>
      <c r="L194" s="4"/>
      <c r="M194" s="5"/>
      <c r="N194" s="1"/>
    </row>
    <row r="195" spans="2:14" ht="15">
      <c r="B195" s="46"/>
      <c r="C195" s="47"/>
      <c r="D195" s="47"/>
      <c r="J195" s="49"/>
      <c r="L195" s="4"/>
      <c r="M195" s="5"/>
      <c r="N195" s="1"/>
    </row>
    <row r="196" spans="2:14" ht="15">
      <c r="B196" s="46"/>
      <c r="C196" s="47"/>
      <c r="D196" s="47"/>
      <c r="J196" s="49"/>
      <c r="L196" s="4"/>
      <c r="M196" s="5"/>
      <c r="N196" s="1"/>
    </row>
    <row r="197" spans="2:14" ht="15">
      <c r="B197" s="46"/>
      <c r="C197" s="47"/>
      <c r="D197" s="47"/>
      <c r="J197" s="49"/>
      <c r="L197" s="4"/>
      <c r="M197" s="5"/>
      <c r="N197" s="1"/>
    </row>
    <row r="198" spans="2:14" ht="15">
      <c r="B198" s="46"/>
      <c r="C198" s="47"/>
      <c r="D198" s="47"/>
      <c r="J198" s="49"/>
      <c r="L198" s="4"/>
      <c r="M198" s="5"/>
      <c r="N198" s="1"/>
    </row>
    <row r="199" spans="2:14" ht="15">
      <c r="B199" s="46"/>
      <c r="C199" s="47"/>
      <c r="D199" s="47"/>
      <c r="J199" s="49"/>
      <c r="L199" s="4"/>
      <c r="M199" s="5"/>
      <c r="N199" s="1"/>
    </row>
    <row r="200" spans="2:14" ht="15">
      <c r="B200" s="46"/>
      <c r="C200" s="47"/>
      <c r="D200" s="47"/>
      <c r="J200" s="49"/>
      <c r="L200" s="4"/>
      <c r="M200" s="5"/>
      <c r="N200" s="1"/>
    </row>
    <row r="201" spans="2:14" ht="15">
      <c r="B201" s="46"/>
      <c r="C201" s="47"/>
      <c r="D201" s="47"/>
      <c r="J201" s="49"/>
      <c r="L201" s="4"/>
      <c r="M201" s="5"/>
      <c r="N201" s="1"/>
    </row>
    <row r="202" spans="2:14" ht="15">
      <c r="B202" s="46"/>
      <c r="C202" s="47"/>
      <c r="D202" s="47"/>
      <c r="J202" s="49"/>
      <c r="L202" s="4"/>
      <c r="M202" s="5"/>
      <c r="N202" s="1"/>
    </row>
    <row r="203" spans="2:14" ht="15">
      <c r="B203" s="46"/>
      <c r="C203" s="47"/>
      <c r="D203" s="47"/>
      <c r="J203" s="49"/>
      <c r="L203" s="4"/>
      <c r="M203" s="5"/>
      <c r="N203" s="1"/>
    </row>
    <row r="204" spans="2:14" ht="15">
      <c r="B204" s="46"/>
      <c r="C204" s="47"/>
      <c r="D204" s="47"/>
      <c r="J204" s="49"/>
      <c r="L204" s="4"/>
      <c r="M204" s="5"/>
      <c r="N204" s="1"/>
    </row>
    <row r="205" spans="2:14" ht="15">
      <c r="B205" s="46"/>
      <c r="C205" s="47"/>
      <c r="D205" s="47"/>
      <c r="J205" s="49"/>
      <c r="L205" s="4"/>
      <c r="M205" s="5"/>
      <c r="N205" s="1"/>
    </row>
    <row r="206" spans="2:14" ht="15">
      <c r="B206" s="46"/>
      <c r="C206" s="47"/>
      <c r="D206" s="47"/>
      <c r="J206" s="49"/>
      <c r="L206" s="4"/>
      <c r="M206" s="5"/>
      <c r="N206" s="1"/>
    </row>
    <row r="207" spans="2:14" ht="15">
      <c r="B207" s="46"/>
      <c r="C207" s="47"/>
      <c r="D207" s="47"/>
      <c r="J207" s="49"/>
      <c r="L207" s="4"/>
      <c r="M207" s="5"/>
      <c r="N207" s="1"/>
    </row>
    <row r="208" spans="2:14" ht="15">
      <c r="B208" s="46"/>
      <c r="C208" s="47"/>
      <c r="D208" s="47"/>
      <c r="J208" s="49"/>
      <c r="L208" s="4"/>
      <c r="M208" s="5"/>
      <c r="N208" s="1"/>
    </row>
    <row r="209" spans="2:14" ht="15">
      <c r="B209" s="46"/>
      <c r="C209" s="47"/>
      <c r="D209" s="47"/>
      <c r="J209" s="49"/>
      <c r="L209" s="4"/>
      <c r="M209" s="5"/>
      <c r="N209" s="1"/>
    </row>
    <row r="210" spans="2:14" ht="15">
      <c r="B210" s="46"/>
      <c r="C210" s="47"/>
      <c r="D210" s="47"/>
      <c r="J210" s="49"/>
      <c r="L210" s="4"/>
      <c r="M210" s="5"/>
      <c r="N210" s="1"/>
    </row>
    <row r="211" spans="2:14" ht="15">
      <c r="B211" s="46"/>
      <c r="C211" s="47"/>
      <c r="D211" s="47"/>
      <c r="J211" s="49"/>
      <c r="L211" s="4"/>
      <c r="M211" s="5"/>
      <c r="N211" s="1"/>
    </row>
    <row r="212" spans="2:14" ht="15">
      <c r="B212" s="46"/>
      <c r="C212" s="47"/>
      <c r="D212" s="47"/>
      <c r="J212" s="49"/>
      <c r="L212" s="4"/>
      <c r="M212" s="5"/>
      <c r="N212" s="1"/>
    </row>
    <row r="213" spans="2:14" ht="15">
      <c r="B213" s="46"/>
      <c r="C213" s="47"/>
      <c r="D213" s="47"/>
      <c r="J213" s="49"/>
      <c r="L213" s="4"/>
      <c r="M213" s="5"/>
      <c r="N213" s="1"/>
    </row>
    <row r="214" spans="2:14" ht="15">
      <c r="B214" s="46"/>
      <c r="C214" s="47"/>
      <c r="D214" s="47"/>
      <c r="J214" s="49"/>
      <c r="L214" s="4"/>
      <c r="M214" s="5"/>
      <c r="N214" s="1"/>
    </row>
    <row r="215" spans="2:14" ht="15">
      <c r="B215" s="46"/>
      <c r="C215" s="47"/>
      <c r="D215" s="47"/>
      <c r="J215" s="49"/>
      <c r="L215" s="4"/>
      <c r="M215" s="5"/>
      <c r="N215" s="1"/>
    </row>
    <row r="216" spans="2:14" ht="15">
      <c r="B216" s="46"/>
      <c r="C216" s="47"/>
      <c r="D216" s="47"/>
      <c r="J216" s="49"/>
      <c r="L216" s="4"/>
      <c r="M216" s="5"/>
      <c r="N216" s="1"/>
    </row>
    <row r="217" spans="2:14" ht="15">
      <c r="B217" s="46"/>
      <c r="C217" s="47"/>
      <c r="D217" s="47"/>
      <c r="J217" s="49"/>
      <c r="L217" s="4"/>
      <c r="M217" s="5"/>
      <c r="N217" s="1"/>
    </row>
    <row r="218" spans="2:14" ht="15">
      <c r="B218" s="46"/>
      <c r="C218" s="47"/>
      <c r="D218" s="47"/>
      <c r="J218" s="49"/>
      <c r="L218" s="4"/>
      <c r="M218" s="5"/>
      <c r="N218" s="1"/>
    </row>
    <row r="219" spans="2:14" ht="15">
      <c r="B219" s="46"/>
      <c r="C219" s="47"/>
      <c r="D219" s="47"/>
      <c r="J219" s="49"/>
      <c r="L219" s="4"/>
      <c r="M219" s="5"/>
      <c r="N219" s="1"/>
    </row>
    <row r="220" spans="2:14" ht="15">
      <c r="B220" s="46"/>
      <c r="C220" s="47"/>
      <c r="D220" s="47"/>
      <c r="J220" s="49"/>
      <c r="L220" s="4"/>
      <c r="M220" s="5"/>
      <c r="N220" s="1"/>
    </row>
    <row r="221" spans="2:14" ht="15">
      <c r="B221" s="46"/>
      <c r="C221" s="47"/>
      <c r="D221" s="47"/>
      <c r="J221" s="49"/>
      <c r="L221" s="4"/>
      <c r="M221" s="5"/>
      <c r="N221" s="1"/>
    </row>
    <row r="222" spans="2:14" ht="15">
      <c r="B222" s="46"/>
      <c r="C222" s="47"/>
      <c r="D222" s="47"/>
      <c r="J222" s="49"/>
      <c r="L222" s="4"/>
      <c r="M222" s="5"/>
      <c r="N222" s="1"/>
    </row>
    <row r="223" spans="2:14" ht="15">
      <c r="B223" s="46"/>
      <c r="C223" s="47"/>
      <c r="D223" s="47"/>
      <c r="J223" s="49"/>
      <c r="L223" s="4"/>
      <c r="M223" s="5"/>
      <c r="N223" s="1"/>
    </row>
    <row r="224" spans="2:14" ht="15">
      <c r="B224" s="46"/>
      <c r="C224" s="47"/>
      <c r="D224" s="47"/>
      <c r="J224" s="49"/>
      <c r="L224" s="4"/>
      <c r="M224" s="5"/>
      <c r="N224" s="1"/>
    </row>
    <row r="225" spans="2:14" ht="15">
      <c r="B225" s="46"/>
      <c r="C225" s="47"/>
      <c r="D225" s="47"/>
      <c r="J225" s="49"/>
      <c r="L225" s="4"/>
      <c r="M225" s="5"/>
      <c r="N225" s="1"/>
    </row>
    <row r="226" spans="2:14" ht="15">
      <c r="B226" s="46"/>
      <c r="C226" s="47"/>
      <c r="D226" s="47"/>
      <c r="J226" s="49"/>
      <c r="L226" s="4"/>
      <c r="M226" s="5"/>
      <c r="N226" s="1"/>
    </row>
    <row r="227" spans="2:14" ht="15">
      <c r="B227" s="46"/>
      <c r="C227" s="47"/>
      <c r="D227" s="47"/>
      <c r="J227" s="49"/>
      <c r="L227" s="4"/>
      <c r="M227" s="5"/>
      <c r="N227" s="1"/>
    </row>
    <row r="228" spans="2:14" ht="15">
      <c r="B228" s="46"/>
      <c r="C228" s="47"/>
      <c r="D228" s="47"/>
      <c r="J228" s="49"/>
      <c r="L228" s="4"/>
      <c r="M228" s="5"/>
      <c r="N228" s="1"/>
    </row>
    <row r="229" spans="2:14" ht="15">
      <c r="B229" s="46"/>
      <c r="C229" s="47"/>
      <c r="D229" s="47"/>
      <c r="J229" s="49"/>
      <c r="L229" s="4"/>
      <c r="M229" s="5"/>
      <c r="N229" s="1"/>
    </row>
    <row r="230" spans="2:14" ht="15">
      <c r="B230" s="46"/>
      <c r="C230" s="47"/>
      <c r="D230" s="47"/>
      <c r="J230" s="49"/>
      <c r="L230" s="4"/>
      <c r="M230" s="5"/>
      <c r="N230" s="1"/>
    </row>
    <row r="231" spans="2:14" ht="15">
      <c r="B231" s="46"/>
      <c r="C231" s="47"/>
      <c r="D231" s="47"/>
      <c r="J231" s="49"/>
      <c r="L231" s="4"/>
      <c r="M231" s="5"/>
      <c r="N231" s="1"/>
    </row>
    <row r="232" spans="2:14" ht="15">
      <c r="B232" s="46"/>
      <c r="C232" s="47"/>
      <c r="D232" s="47"/>
      <c r="J232" s="49"/>
      <c r="L232" s="4"/>
      <c r="M232" s="5"/>
      <c r="N232" s="1"/>
    </row>
    <row r="233" spans="2:14" ht="15">
      <c r="B233" s="46"/>
      <c r="C233" s="47"/>
      <c r="D233" s="47"/>
      <c r="J233" s="49"/>
      <c r="L233" s="4"/>
      <c r="M233" s="5"/>
      <c r="N233" s="1"/>
    </row>
    <row r="234" spans="2:14" ht="15">
      <c r="B234" s="46"/>
      <c r="C234" s="47"/>
      <c r="D234" s="47"/>
      <c r="J234" s="49"/>
      <c r="L234" s="4"/>
      <c r="M234" s="5"/>
      <c r="N234" s="1"/>
    </row>
    <row r="235" spans="2:14" ht="15">
      <c r="B235" s="46"/>
      <c r="C235" s="47"/>
      <c r="D235" s="47"/>
      <c r="J235" s="49"/>
      <c r="L235" s="4"/>
      <c r="M235" s="5"/>
      <c r="N235" s="1"/>
    </row>
    <row r="236" spans="2:14" ht="15">
      <c r="B236" s="46"/>
      <c r="C236" s="47"/>
      <c r="D236" s="47"/>
      <c r="J236" s="49"/>
      <c r="L236" s="4"/>
      <c r="M236" s="5"/>
      <c r="N236" s="1"/>
    </row>
    <row r="237" spans="2:14" ht="15">
      <c r="B237" s="46"/>
      <c r="C237" s="47"/>
      <c r="D237" s="47"/>
      <c r="J237" s="49"/>
      <c r="L237" s="4"/>
      <c r="M237" s="5"/>
      <c r="N237" s="1"/>
    </row>
    <row r="238" spans="2:14" ht="15">
      <c r="B238" s="46"/>
      <c r="C238" s="47"/>
      <c r="D238" s="47"/>
      <c r="J238" s="49"/>
      <c r="L238" s="4"/>
      <c r="M238" s="5"/>
      <c r="N238" s="1"/>
    </row>
    <row r="239" spans="2:14" ht="15">
      <c r="B239" s="46"/>
      <c r="C239" s="47"/>
      <c r="D239" s="47"/>
      <c r="J239" s="49"/>
      <c r="L239" s="4"/>
      <c r="M239" s="5"/>
      <c r="N239" s="1"/>
    </row>
    <row r="240" spans="2:14" ht="15">
      <c r="B240" s="46"/>
      <c r="C240" s="47"/>
      <c r="D240" s="47"/>
      <c r="J240" s="49"/>
      <c r="L240" s="4"/>
      <c r="M240" s="5"/>
      <c r="N240" s="1"/>
    </row>
    <row r="241" spans="2:14" ht="15">
      <c r="B241" s="46"/>
      <c r="C241" s="47"/>
      <c r="D241" s="47"/>
      <c r="J241" s="49"/>
      <c r="L241" s="4"/>
      <c r="M241" s="5"/>
      <c r="N241" s="1"/>
    </row>
    <row r="242" spans="2:14" ht="15">
      <c r="B242" s="46"/>
      <c r="C242" s="47"/>
      <c r="D242" s="47"/>
      <c r="J242" s="49"/>
      <c r="L242" s="4"/>
      <c r="M242" s="5"/>
      <c r="N242" s="1"/>
    </row>
    <row r="243" spans="2:14" ht="15">
      <c r="B243" s="46"/>
      <c r="C243" s="47"/>
      <c r="D243" s="47"/>
      <c r="J243" s="49"/>
      <c r="L243" s="4"/>
      <c r="M243" s="5"/>
      <c r="N243" s="1"/>
    </row>
    <row r="244" spans="2:14" ht="15">
      <c r="B244" s="46"/>
      <c r="C244" s="47"/>
      <c r="D244" s="47"/>
      <c r="J244" s="49"/>
      <c r="L244" s="4"/>
      <c r="M244" s="5"/>
      <c r="N244" s="1"/>
    </row>
    <row r="245" spans="2:14" ht="15">
      <c r="B245" s="46"/>
      <c r="C245" s="47"/>
      <c r="D245" s="47"/>
      <c r="J245" s="49"/>
      <c r="L245" s="4"/>
      <c r="M245" s="5"/>
      <c r="N245" s="1"/>
    </row>
    <row r="246" spans="2:14" ht="15">
      <c r="B246" s="46"/>
      <c r="C246" s="47"/>
      <c r="D246" s="47"/>
      <c r="J246" s="49"/>
      <c r="L246" s="4"/>
      <c r="M246" s="5"/>
      <c r="N246" s="1"/>
    </row>
    <row r="247" spans="2:14" ht="15">
      <c r="B247" s="46"/>
      <c r="C247" s="47"/>
      <c r="D247" s="47"/>
      <c r="J247" s="49"/>
      <c r="L247" s="4"/>
      <c r="M247" s="5"/>
      <c r="N247" s="1"/>
    </row>
    <row r="248" spans="2:14" ht="15">
      <c r="B248" s="46"/>
      <c r="C248" s="47"/>
      <c r="D248" s="47"/>
      <c r="J248" s="49"/>
      <c r="L248" s="4"/>
      <c r="M248" s="5"/>
      <c r="N248" s="1"/>
    </row>
    <row r="249" spans="2:14" ht="15">
      <c r="B249" s="46"/>
      <c r="C249" s="47"/>
      <c r="D249" s="47"/>
      <c r="J249" s="49"/>
      <c r="L249" s="4"/>
      <c r="M249" s="5"/>
      <c r="N249" s="1"/>
    </row>
    <row r="250" spans="2:14" ht="15">
      <c r="B250" s="46"/>
      <c r="C250" s="47"/>
      <c r="D250" s="47"/>
      <c r="J250" s="49"/>
      <c r="L250" s="4"/>
      <c r="M250" s="5"/>
      <c r="N250" s="1"/>
    </row>
    <row r="251" spans="2:14" ht="15">
      <c r="B251" s="46"/>
      <c r="C251" s="47"/>
      <c r="D251" s="47"/>
      <c r="J251" s="49"/>
      <c r="L251" s="4"/>
      <c r="M251" s="5"/>
      <c r="N251" s="1"/>
    </row>
    <row r="252" spans="2:14" ht="15">
      <c r="B252" s="46"/>
      <c r="C252" s="47"/>
      <c r="D252" s="47"/>
      <c r="J252" s="49"/>
      <c r="L252" s="4"/>
      <c r="M252" s="5"/>
      <c r="N252" s="1"/>
    </row>
    <row r="253" spans="2:14" ht="15">
      <c r="B253" s="46"/>
      <c r="C253" s="47"/>
      <c r="D253" s="47"/>
      <c r="J253" s="49"/>
      <c r="L253" s="4"/>
      <c r="M253" s="5"/>
      <c r="N253" s="1"/>
    </row>
    <row r="254" spans="2:14" ht="15">
      <c r="B254" s="46"/>
      <c r="C254" s="47"/>
      <c r="D254" s="47"/>
      <c r="J254" s="49"/>
      <c r="L254" s="4"/>
      <c r="M254" s="5"/>
      <c r="N254" s="1"/>
    </row>
    <row r="255" spans="2:14" ht="15">
      <c r="B255" s="46"/>
      <c r="C255" s="47"/>
      <c r="D255" s="47"/>
      <c r="J255" s="49"/>
      <c r="L255" s="4"/>
      <c r="M255" s="5"/>
      <c r="N255" s="1"/>
    </row>
    <row r="256" spans="2:14" ht="15">
      <c r="B256" s="46"/>
      <c r="C256" s="47"/>
      <c r="D256" s="47"/>
      <c r="J256" s="49"/>
      <c r="L256" s="4"/>
      <c r="M256" s="5"/>
      <c r="N256" s="1"/>
    </row>
    <row r="257" spans="2:14" ht="15">
      <c r="B257" s="46"/>
      <c r="C257" s="47"/>
      <c r="D257" s="47"/>
      <c r="J257" s="49"/>
      <c r="L257" s="4"/>
      <c r="M257" s="5"/>
      <c r="N257" s="1"/>
    </row>
    <row r="258" spans="2:14" ht="15">
      <c r="B258" s="46"/>
      <c r="C258" s="47"/>
      <c r="D258" s="47"/>
      <c r="J258" s="49"/>
      <c r="L258" s="4"/>
      <c r="M258" s="5"/>
      <c r="N258" s="1"/>
    </row>
    <row r="259" spans="2:14" ht="15">
      <c r="B259" s="46"/>
      <c r="C259" s="47"/>
      <c r="D259" s="47"/>
      <c r="J259" s="49"/>
      <c r="L259" s="4"/>
      <c r="M259" s="5"/>
      <c r="N259" s="1"/>
    </row>
    <row r="260" spans="2:14" ht="15">
      <c r="B260" s="46"/>
      <c r="C260" s="47"/>
      <c r="D260" s="47"/>
      <c r="J260" s="49"/>
      <c r="L260" s="4"/>
      <c r="M260" s="5"/>
      <c r="N260" s="1"/>
    </row>
    <row r="261" spans="2:14" ht="15">
      <c r="B261" s="46"/>
      <c r="C261" s="47"/>
      <c r="D261" s="47"/>
      <c r="J261" s="49"/>
      <c r="L261" s="4"/>
      <c r="M261" s="5"/>
      <c r="N261" s="1"/>
    </row>
    <row r="262" spans="2:14" ht="15">
      <c r="B262" s="46"/>
      <c r="C262" s="47"/>
      <c r="D262" s="47"/>
      <c r="J262" s="49"/>
      <c r="L262" s="4"/>
      <c r="M262" s="5"/>
      <c r="N262" s="1"/>
    </row>
    <row r="263" spans="2:14" ht="15">
      <c r="B263" s="46"/>
      <c r="C263" s="47"/>
      <c r="D263" s="47"/>
      <c r="J263" s="49"/>
      <c r="L263" s="4"/>
      <c r="M263" s="5"/>
      <c r="N263" s="1"/>
    </row>
    <row r="264" spans="2:14" ht="15">
      <c r="B264" s="46"/>
      <c r="C264" s="47"/>
      <c r="D264" s="47"/>
      <c r="J264" s="49"/>
      <c r="L264" s="4"/>
      <c r="M264" s="5"/>
      <c r="N264" s="1"/>
    </row>
    <row r="265" spans="2:14" ht="15">
      <c r="B265" s="46"/>
      <c r="C265" s="47"/>
      <c r="D265" s="47"/>
      <c r="J265" s="49"/>
      <c r="L265" s="4"/>
      <c r="M265" s="5"/>
      <c r="N265" s="1"/>
    </row>
    <row r="266" spans="2:14" ht="15">
      <c r="B266" s="46"/>
      <c r="C266" s="47"/>
      <c r="D266" s="47"/>
      <c r="J266" s="49"/>
      <c r="L266" s="4"/>
      <c r="M266" s="5"/>
      <c r="N266" s="1"/>
    </row>
    <row r="267" spans="2:14" ht="15">
      <c r="B267" s="46"/>
      <c r="C267" s="47"/>
      <c r="D267" s="47"/>
      <c r="J267" s="49"/>
      <c r="L267" s="4"/>
      <c r="M267" s="5"/>
      <c r="N267" s="1"/>
    </row>
    <row r="268" spans="2:14" ht="15">
      <c r="B268" s="46"/>
      <c r="C268" s="47"/>
      <c r="D268" s="47"/>
      <c r="J268" s="49"/>
      <c r="L268" s="4"/>
      <c r="M268" s="5"/>
      <c r="N268" s="1"/>
    </row>
    <row r="269" spans="2:14" ht="15">
      <c r="B269" s="46"/>
      <c r="C269" s="47"/>
      <c r="D269" s="47"/>
      <c r="J269" s="49"/>
      <c r="L269" s="4"/>
      <c r="M269" s="5"/>
      <c r="N269" s="1"/>
    </row>
    <row r="270" spans="2:14" ht="15">
      <c r="B270" s="46"/>
      <c r="C270" s="47"/>
      <c r="D270" s="47"/>
      <c r="J270" s="49"/>
      <c r="L270" s="4"/>
      <c r="M270" s="5"/>
      <c r="N270" s="1"/>
    </row>
    <row r="271" spans="2:14" ht="15">
      <c r="B271" s="46"/>
      <c r="C271" s="47"/>
      <c r="D271" s="47"/>
      <c r="J271" s="49"/>
      <c r="L271" s="4"/>
      <c r="M271" s="5"/>
      <c r="N271" s="1"/>
    </row>
    <row r="272" spans="2:14" ht="15">
      <c r="B272" s="46"/>
      <c r="C272" s="47"/>
      <c r="D272" s="47"/>
      <c r="J272" s="49"/>
      <c r="L272" s="4"/>
      <c r="M272" s="5"/>
      <c r="N272" s="1"/>
    </row>
    <row r="273" spans="2:14" ht="15">
      <c r="B273" s="46"/>
      <c r="C273" s="47"/>
      <c r="D273" s="47"/>
      <c r="J273" s="49"/>
      <c r="L273" s="4"/>
      <c r="M273" s="5"/>
      <c r="N273" s="1"/>
    </row>
    <row r="274" spans="2:14" ht="15">
      <c r="B274" s="46"/>
      <c r="C274" s="47"/>
      <c r="D274" s="47"/>
      <c r="J274" s="49"/>
      <c r="L274" s="4"/>
      <c r="M274" s="5"/>
      <c r="N274" s="1"/>
    </row>
    <row r="275" spans="2:14" ht="15">
      <c r="B275" s="46"/>
      <c r="C275" s="47"/>
      <c r="D275" s="47"/>
      <c r="J275" s="49"/>
      <c r="L275" s="4"/>
      <c r="M275" s="5"/>
      <c r="N275" s="1"/>
    </row>
    <row r="276" spans="2:14" ht="15">
      <c r="B276" s="46"/>
      <c r="C276" s="47"/>
      <c r="D276" s="47"/>
      <c r="J276" s="49"/>
      <c r="L276" s="4"/>
      <c r="M276" s="5"/>
      <c r="N276" s="1"/>
    </row>
    <row r="277" spans="2:14" ht="15">
      <c r="B277" s="46"/>
      <c r="C277" s="47"/>
      <c r="D277" s="47"/>
      <c r="J277" s="49"/>
      <c r="L277" s="4"/>
      <c r="M277" s="5"/>
      <c r="N277" s="1"/>
    </row>
    <row r="278" spans="2:14" ht="15">
      <c r="B278" s="46"/>
      <c r="C278" s="47"/>
      <c r="D278" s="47"/>
      <c r="J278" s="49"/>
      <c r="L278" s="4"/>
      <c r="M278" s="5"/>
      <c r="N278" s="1"/>
    </row>
    <row r="279" spans="2:14" ht="15">
      <c r="B279" s="46"/>
      <c r="C279" s="47"/>
      <c r="D279" s="47"/>
      <c r="J279" s="49"/>
      <c r="L279" s="4"/>
      <c r="M279" s="5"/>
      <c r="N279" s="1"/>
    </row>
    <row r="280" spans="2:14" ht="15">
      <c r="B280" s="46"/>
      <c r="C280" s="47"/>
      <c r="D280" s="47"/>
      <c r="J280" s="49"/>
      <c r="L280" s="4"/>
      <c r="M280" s="5"/>
      <c r="N280" s="1"/>
    </row>
    <row r="281" spans="2:14" ht="15">
      <c r="B281" s="46"/>
      <c r="C281" s="47"/>
      <c r="D281" s="47"/>
      <c r="J281" s="49"/>
      <c r="L281" s="4"/>
      <c r="M281" s="5"/>
      <c r="N281" s="1"/>
    </row>
    <row r="282" spans="2:14" ht="15">
      <c r="B282" s="46"/>
      <c r="C282" s="47"/>
      <c r="D282" s="47"/>
      <c r="J282" s="49"/>
      <c r="L282" s="4"/>
      <c r="M282" s="5"/>
      <c r="N282" s="1"/>
    </row>
    <row r="283" spans="2:14" ht="15">
      <c r="B283" s="46"/>
      <c r="C283" s="47"/>
      <c r="D283" s="47"/>
      <c r="J283" s="49"/>
      <c r="L283" s="4"/>
      <c r="M283" s="5"/>
      <c r="N283" s="1"/>
    </row>
    <row r="284" spans="2:14" ht="15">
      <c r="B284" s="46"/>
      <c r="C284" s="47"/>
      <c r="D284" s="47"/>
      <c r="J284" s="49"/>
      <c r="L284" s="4"/>
      <c r="M284" s="5"/>
      <c r="N284" s="1"/>
    </row>
    <row r="285" spans="2:14" ht="15">
      <c r="B285" s="46"/>
      <c r="C285" s="47"/>
      <c r="D285" s="47"/>
      <c r="J285" s="49"/>
      <c r="L285" s="4"/>
      <c r="M285" s="5"/>
      <c r="N285" s="1"/>
    </row>
    <row r="286" spans="2:14" ht="15">
      <c r="B286" s="46"/>
      <c r="C286" s="47"/>
      <c r="D286" s="47"/>
      <c r="J286" s="49"/>
      <c r="L286" s="4"/>
      <c r="M286" s="5"/>
      <c r="N286" s="1"/>
    </row>
    <row r="287" spans="2:14" ht="15">
      <c r="B287" s="46"/>
      <c r="C287" s="47"/>
      <c r="D287" s="47"/>
      <c r="J287" s="49"/>
      <c r="L287" s="4"/>
      <c r="M287" s="5"/>
      <c r="N287" s="1"/>
    </row>
    <row r="288" spans="2:14" ht="15">
      <c r="B288" s="46"/>
      <c r="C288" s="47"/>
      <c r="D288" s="47"/>
      <c r="J288" s="49"/>
      <c r="L288" s="4"/>
      <c r="M288" s="5"/>
      <c r="N288" s="1"/>
    </row>
    <row r="289" spans="2:14" ht="15">
      <c r="B289" s="46"/>
      <c r="C289" s="47"/>
      <c r="D289" s="47"/>
      <c r="J289" s="49"/>
      <c r="L289" s="4"/>
      <c r="M289" s="5"/>
      <c r="N289" s="1"/>
    </row>
    <row r="290" spans="2:14" ht="15">
      <c r="B290" s="46"/>
      <c r="C290" s="47"/>
      <c r="D290" s="47"/>
      <c r="J290" s="49"/>
      <c r="L290" s="4"/>
      <c r="M290" s="5"/>
      <c r="N290" s="1"/>
    </row>
    <row r="291" spans="2:14" ht="15">
      <c r="B291" s="46"/>
      <c r="C291" s="47"/>
      <c r="D291" s="47"/>
      <c r="J291" s="49"/>
      <c r="L291" s="4"/>
      <c r="M291" s="5"/>
      <c r="N291" s="1"/>
    </row>
    <row r="292" spans="2:14" ht="15">
      <c r="B292" s="46"/>
      <c r="C292" s="47"/>
      <c r="D292" s="47"/>
      <c r="J292" s="49"/>
      <c r="L292" s="4"/>
      <c r="M292" s="5"/>
      <c r="N292" s="1"/>
    </row>
    <row r="293" spans="2:14" ht="15">
      <c r="B293" s="46"/>
      <c r="C293" s="47"/>
      <c r="D293" s="47"/>
      <c r="J293" s="49"/>
      <c r="L293" s="4"/>
      <c r="M293" s="5"/>
      <c r="N293" s="1"/>
    </row>
    <row r="294" spans="2:14" ht="15">
      <c r="B294" s="46"/>
      <c r="C294" s="47"/>
      <c r="D294" s="47"/>
      <c r="J294" s="49"/>
      <c r="L294" s="4"/>
      <c r="M294" s="5"/>
      <c r="N294" s="1"/>
    </row>
    <row r="295" spans="2:14" ht="15">
      <c r="B295" s="46"/>
      <c r="C295" s="47"/>
      <c r="D295" s="47"/>
      <c r="J295" s="49"/>
      <c r="L295" s="4"/>
      <c r="M295" s="5"/>
      <c r="N295" s="1"/>
    </row>
    <row r="296" spans="2:14" ht="15">
      <c r="B296" s="46"/>
      <c r="C296" s="47"/>
      <c r="D296" s="47"/>
      <c r="J296" s="49"/>
      <c r="L296" s="4"/>
      <c r="M296" s="5"/>
      <c r="N296" s="1"/>
    </row>
    <row r="297" spans="2:14" ht="15">
      <c r="B297" s="46"/>
      <c r="C297" s="47"/>
      <c r="D297" s="47"/>
      <c r="J297" s="49"/>
      <c r="L297" s="4"/>
      <c r="M297" s="5"/>
      <c r="N297" s="1"/>
    </row>
    <row r="298" spans="2:14" ht="15">
      <c r="B298" s="46"/>
      <c r="C298" s="47"/>
      <c r="D298" s="47"/>
      <c r="J298" s="49"/>
      <c r="L298" s="4"/>
      <c r="M298" s="5"/>
      <c r="N298" s="1"/>
    </row>
    <row r="299" spans="2:14" ht="15">
      <c r="B299" s="46"/>
      <c r="C299" s="47"/>
      <c r="D299" s="47"/>
      <c r="J299" s="49"/>
      <c r="L299" s="4"/>
      <c r="M299" s="5"/>
      <c r="N299" s="1"/>
    </row>
    <row r="300" spans="2:14" ht="15">
      <c r="B300" s="46"/>
      <c r="C300" s="47"/>
      <c r="D300" s="47"/>
      <c r="J300" s="49"/>
      <c r="L300" s="4"/>
      <c r="M300" s="5"/>
      <c r="N300" s="1"/>
    </row>
    <row r="301" spans="2:14" ht="15">
      <c r="B301" s="46"/>
      <c r="C301" s="47"/>
      <c r="D301" s="47"/>
      <c r="J301" s="49"/>
      <c r="L301" s="4"/>
      <c r="M301" s="5"/>
      <c r="N301" s="1"/>
    </row>
    <row r="302" spans="2:14" ht="15">
      <c r="B302" s="46"/>
      <c r="C302" s="47"/>
      <c r="D302" s="47"/>
      <c r="J302" s="49"/>
      <c r="L302" s="4"/>
      <c r="M302" s="5"/>
      <c r="N302" s="1"/>
    </row>
    <row r="303" spans="2:14" ht="15">
      <c r="B303" s="46"/>
      <c r="C303" s="47"/>
      <c r="D303" s="47"/>
      <c r="J303" s="49"/>
      <c r="L303" s="4"/>
      <c r="M303" s="5"/>
      <c r="N303" s="1"/>
    </row>
    <row r="304" spans="2:14" ht="15">
      <c r="B304" s="46"/>
      <c r="C304" s="47"/>
      <c r="D304" s="47"/>
      <c r="J304" s="49"/>
      <c r="L304" s="4"/>
      <c r="M304" s="5"/>
      <c r="N304" s="1"/>
    </row>
    <row r="305" spans="2:14" ht="15">
      <c r="B305" s="46"/>
      <c r="C305" s="47"/>
      <c r="D305" s="47"/>
      <c r="J305" s="49"/>
      <c r="L305" s="4"/>
      <c r="M305" s="5"/>
      <c r="N305" s="1"/>
    </row>
    <row r="306" spans="2:14" ht="15">
      <c r="B306" s="46"/>
      <c r="C306" s="47"/>
      <c r="D306" s="47"/>
      <c r="J306" s="49"/>
      <c r="L306" s="4"/>
      <c r="M306" s="5"/>
      <c r="N306" s="1"/>
    </row>
    <row r="307" spans="2:14" ht="15">
      <c r="B307" s="46"/>
      <c r="C307" s="47"/>
      <c r="D307" s="47"/>
      <c r="J307" s="49"/>
      <c r="L307" s="4"/>
      <c r="M307" s="5"/>
      <c r="N307" s="1"/>
    </row>
    <row r="308" spans="2:14" ht="15">
      <c r="B308" s="46"/>
      <c r="C308" s="47"/>
      <c r="D308" s="47"/>
      <c r="J308" s="49"/>
      <c r="L308" s="4"/>
      <c r="M308" s="5"/>
      <c r="N308" s="1"/>
    </row>
    <row r="309" spans="2:14" ht="15">
      <c r="B309" s="46"/>
      <c r="C309" s="47"/>
      <c r="D309" s="47"/>
      <c r="J309" s="49"/>
      <c r="L309" s="4"/>
      <c r="M309" s="5"/>
      <c r="N309" s="1"/>
    </row>
    <row r="310" spans="2:14" ht="15">
      <c r="B310" s="46"/>
      <c r="C310" s="47"/>
      <c r="D310" s="47"/>
      <c r="J310" s="49"/>
      <c r="L310" s="4"/>
      <c r="M310" s="5"/>
      <c r="N310" s="1"/>
    </row>
    <row r="311" spans="2:14" ht="15">
      <c r="B311" s="46"/>
      <c r="C311" s="47"/>
      <c r="D311" s="47"/>
      <c r="J311" s="49"/>
      <c r="L311" s="4"/>
      <c r="M311" s="5"/>
      <c r="N311" s="1"/>
    </row>
    <row r="312" spans="2:14" ht="15">
      <c r="B312" s="46"/>
      <c r="C312" s="47"/>
      <c r="D312" s="47"/>
      <c r="J312" s="49"/>
      <c r="L312" s="4"/>
      <c r="M312" s="5"/>
      <c r="N312" s="1"/>
    </row>
    <row r="313" spans="2:14" ht="15">
      <c r="B313" s="46"/>
      <c r="C313" s="47"/>
      <c r="D313" s="47"/>
      <c r="J313" s="49"/>
      <c r="L313" s="4"/>
      <c r="M313" s="5"/>
      <c r="N313" s="1"/>
    </row>
    <row r="314" spans="2:14" ht="15">
      <c r="B314" s="46"/>
      <c r="C314" s="47"/>
      <c r="D314" s="47"/>
      <c r="J314" s="49"/>
      <c r="L314" s="4"/>
      <c r="M314" s="5"/>
      <c r="N314" s="1"/>
    </row>
    <row r="315" spans="2:14" ht="15">
      <c r="B315" s="46"/>
      <c r="C315" s="47"/>
      <c r="D315" s="47"/>
      <c r="J315" s="49"/>
      <c r="L315" s="4"/>
      <c r="M315" s="5"/>
      <c r="N315" s="1"/>
    </row>
    <row r="316" spans="2:14" ht="15">
      <c r="B316" s="46"/>
      <c r="C316" s="47"/>
      <c r="D316" s="47"/>
      <c r="J316" s="49"/>
      <c r="L316" s="4"/>
      <c r="M316" s="5"/>
      <c r="N316" s="1"/>
    </row>
    <row r="317" spans="2:14" ht="15">
      <c r="B317" s="46"/>
      <c r="C317" s="47"/>
      <c r="D317" s="47"/>
      <c r="J317" s="49"/>
      <c r="L317" s="4"/>
      <c r="M317" s="5"/>
      <c r="N317" s="1"/>
    </row>
    <row r="318" spans="2:14" ht="15">
      <c r="B318" s="46"/>
      <c r="C318" s="47"/>
      <c r="D318" s="47"/>
      <c r="J318" s="49"/>
      <c r="L318" s="4"/>
      <c r="M318" s="5"/>
      <c r="N318" s="1"/>
    </row>
    <row r="319" spans="2:14" ht="15">
      <c r="B319" s="46"/>
      <c r="C319" s="47"/>
      <c r="D319" s="47"/>
      <c r="J319" s="49"/>
      <c r="L319" s="4"/>
      <c r="M319" s="5"/>
      <c r="N319" s="1"/>
    </row>
    <row r="320" spans="2:14" ht="15">
      <c r="B320" s="46"/>
      <c r="C320" s="47"/>
      <c r="D320" s="47"/>
      <c r="J320" s="49"/>
      <c r="L320" s="4"/>
      <c r="M320" s="5"/>
      <c r="N320" s="1"/>
    </row>
    <row r="321" spans="2:14" ht="15">
      <c r="B321" s="46"/>
      <c r="C321" s="47"/>
      <c r="D321" s="47"/>
      <c r="J321" s="49"/>
      <c r="L321" s="4"/>
      <c r="M321" s="5"/>
      <c r="N321" s="1"/>
    </row>
    <row r="322" spans="2:14" ht="15">
      <c r="B322" s="46"/>
      <c r="C322" s="47"/>
      <c r="D322" s="47"/>
      <c r="J322" s="49"/>
      <c r="L322" s="4"/>
      <c r="M322" s="5"/>
      <c r="N322" s="1"/>
    </row>
    <row r="323" spans="2:14" ht="15">
      <c r="B323" s="46"/>
      <c r="C323" s="47"/>
      <c r="D323" s="47"/>
      <c r="J323" s="49"/>
      <c r="L323" s="4"/>
      <c r="M323" s="5"/>
      <c r="N323" s="1"/>
    </row>
    <row r="324" spans="2:14" ht="15">
      <c r="B324" s="46"/>
      <c r="C324" s="47"/>
      <c r="D324" s="47"/>
      <c r="J324" s="49"/>
      <c r="L324" s="4"/>
      <c r="M324" s="5"/>
      <c r="N324" s="1"/>
    </row>
    <row r="325" spans="2:14" ht="15">
      <c r="B325" s="46"/>
      <c r="C325" s="47"/>
      <c r="D325" s="47"/>
      <c r="J325" s="49"/>
      <c r="L325" s="4"/>
      <c r="M325" s="5"/>
      <c r="N325" s="1"/>
    </row>
    <row r="326" spans="2:14" ht="15">
      <c r="B326" s="46"/>
      <c r="C326" s="47"/>
      <c r="D326" s="47"/>
      <c r="J326" s="49"/>
      <c r="L326" s="4"/>
      <c r="M326" s="5"/>
      <c r="N326" s="1"/>
    </row>
    <row r="327" spans="2:14" ht="15">
      <c r="B327" s="46"/>
      <c r="C327" s="47"/>
      <c r="D327" s="47"/>
      <c r="J327" s="49"/>
      <c r="L327" s="4"/>
      <c r="M327" s="5"/>
      <c r="N327" s="1"/>
    </row>
    <row r="328" spans="2:14" ht="15">
      <c r="B328" s="46"/>
      <c r="C328" s="47"/>
      <c r="D328" s="47"/>
      <c r="J328" s="49"/>
      <c r="L328" s="4"/>
      <c r="M328" s="5"/>
      <c r="N328" s="1"/>
    </row>
    <row r="329" spans="2:14" ht="15">
      <c r="B329" s="46"/>
      <c r="C329" s="47"/>
      <c r="D329" s="47"/>
      <c r="J329" s="49"/>
      <c r="L329" s="4"/>
      <c r="M329" s="5"/>
      <c r="N329" s="1"/>
    </row>
    <row r="330" spans="2:14" ht="15">
      <c r="B330" s="46"/>
      <c r="C330" s="47"/>
      <c r="D330" s="47"/>
      <c r="J330" s="49"/>
      <c r="L330" s="4"/>
      <c r="M330" s="5"/>
      <c r="N330" s="1"/>
    </row>
    <row r="331" spans="2:14" ht="15">
      <c r="B331" s="46"/>
      <c r="C331" s="47"/>
      <c r="D331" s="47"/>
      <c r="J331" s="49"/>
      <c r="L331" s="4"/>
      <c r="M331" s="5"/>
      <c r="N331" s="1"/>
    </row>
    <row r="332" spans="2:14" ht="15">
      <c r="B332" s="46"/>
      <c r="C332" s="47"/>
      <c r="D332" s="47"/>
      <c r="J332" s="49"/>
      <c r="L332" s="4"/>
      <c r="M332" s="5"/>
      <c r="N332" s="1"/>
    </row>
    <row r="333" spans="2:14" ht="15">
      <c r="B333" s="46"/>
      <c r="C333" s="47"/>
      <c r="D333" s="47"/>
      <c r="J333" s="49"/>
      <c r="L333" s="4"/>
      <c r="M333" s="5"/>
      <c r="N333" s="1"/>
    </row>
    <row r="334" spans="2:14" ht="15">
      <c r="B334" s="46"/>
      <c r="C334" s="47"/>
      <c r="D334" s="47"/>
      <c r="J334" s="49"/>
      <c r="L334" s="4"/>
      <c r="M334" s="5"/>
      <c r="N334" s="1"/>
    </row>
    <row r="335" spans="2:14" ht="15">
      <c r="B335" s="46"/>
      <c r="C335" s="47"/>
      <c r="D335" s="47"/>
      <c r="J335" s="49"/>
      <c r="L335" s="4"/>
      <c r="M335" s="5"/>
      <c r="N335" s="1"/>
    </row>
    <row r="336" spans="2:14" ht="15">
      <c r="B336" s="46"/>
      <c r="C336" s="47"/>
      <c r="D336" s="47"/>
      <c r="J336" s="49"/>
      <c r="L336" s="4"/>
      <c r="M336" s="5"/>
      <c r="N336" s="1"/>
    </row>
    <row r="337" spans="2:14" ht="15">
      <c r="B337" s="46"/>
      <c r="C337" s="47"/>
      <c r="D337" s="47"/>
      <c r="J337" s="49"/>
      <c r="L337" s="4"/>
      <c r="M337" s="5"/>
      <c r="N337" s="1"/>
    </row>
    <row r="338" spans="2:14" ht="15">
      <c r="B338" s="46"/>
      <c r="C338" s="47"/>
      <c r="D338" s="47"/>
      <c r="J338" s="49"/>
      <c r="L338" s="4"/>
      <c r="M338" s="5"/>
      <c r="N338" s="1"/>
    </row>
    <row r="339" spans="2:14" ht="15">
      <c r="B339" s="46"/>
      <c r="C339" s="47"/>
      <c r="D339" s="47"/>
      <c r="J339" s="49"/>
      <c r="L339" s="4"/>
      <c r="M339" s="5"/>
      <c r="N339" s="1"/>
    </row>
    <row r="340" spans="2:14" ht="15">
      <c r="B340" s="46"/>
      <c r="C340" s="47"/>
      <c r="D340" s="47"/>
      <c r="J340" s="49"/>
      <c r="L340" s="4"/>
      <c r="M340" s="5"/>
      <c r="N340" s="1"/>
    </row>
    <row r="341" spans="2:14" ht="15">
      <c r="B341" s="46"/>
      <c r="C341" s="47"/>
      <c r="D341" s="47"/>
      <c r="J341" s="49"/>
      <c r="L341" s="4"/>
      <c r="M341" s="5"/>
      <c r="N341" s="1"/>
    </row>
    <row r="342" spans="2:14" ht="15">
      <c r="B342" s="46"/>
      <c r="C342" s="47"/>
      <c r="D342" s="47"/>
      <c r="J342" s="49"/>
      <c r="L342" s="4"/>
      <c r="M342" s="5"/>
      <c r="N342" s="1"/>
    </row>
    <row r="343" spans="2:14" ht="15">
      <c r="B343" s="46"/>
      <c r="C343" s="47"/>
      <c r="D343" s="47"/>
      <c r="J343" s="49"/>
      <c r="L343" s="4"/>
      <c r="M343" s="5"/>
      <c r="N343" s="1"/>
    </row>
    <row r="344" spans="2:14" ht="15">
      <c r="B344" s="46"/>
      <c r="C344" s="47"/>
      <c r="D344" s="47"/>
      <c r="J344" s="49"/>
      <c r="L344" s="4"/>
      <c r="M344" s="5"/>
      <c r="N344" s="1"/>
    </row>
    <row r="345" spans="2:14" ht="15">
      <c r="B345" s="46"/>
      <c r="C345" s="47"/>
      <c r="D345" s="47"/>
      <c r="J345" s="49"/>
      <c r="L345" s="4"/>
      <c r="M345" s="5"/>
      <c r="N345" s="1"/>
    </row>
    <row r="346" spans="2:14" ht="15">
      <c r="B346" s="46"/>
      <c r="C346" s="47"/>
      <c r="D346" s="47"/>
      <c r="J346" s="49"/>
      <c r="L346" s="4"/>
      <c r="M346" s="5"/>
      <c r="N346" s="1"/>
    </row>
    <row r="347" spans="2:14" ht="15">
      <c r="B347" s="46"/>
      <c r="C347" s="47"/>
      <c r="D347" s="47"/>
      <c r="J347" s="49"/>
      <c r="L347" s="4"/>
      <c r="M347" s="5"/>
      <c r="N347" s="1"/>
    </row>
    <row r="348" spans="2:14" ht="15">
      <c r="B348" s="46"/>
      <c r="C348" s="47"/>
      <c r="D348" s="47"/>
      <c r="J348" s="49"/>
      <c r="L348" s="4"/>
      <c r="M348" s="5"/>
      <c r="N348" s="1"/>
    </row>
    <row r="349" spans="2:14" ht="15">
      <c r="B349" s="46"/>
      <c r="C349" s="47"/>
      <c r="D349" s="47"/>
      <c r="J349" s="49"/>
      <c r="L349" s="4"/>
      <c r="M349" s="5"/>
      <c r="N349" s="1"/>
    </row>
    <row r="350" spans="2:14" ht="15">
      <c r="B350" s="46"/>
      <c r="C350" s="47"/>
      <c r="D350" s="47"/>
      <c r="J350" s="49"/>
      <c r="L350" s="4"/>
      <c r="M350" s="5"/>
      <c r="N350" s="1"/>
    </row>
    <row r="351" spans="2:14" ht="15">
      <c r="B351" s="46"/>
      <c r="C351" s="47"/>
      <c r="D351" s="47"/>
      <c r="J351" s="49"/>
      <c r="L351" s="4"/>
      <c r="M351" s="5"/>
      <c r="N351" s="1"/>
    </row>
    <row r="352" spans="2:14" ht="15">
      <c r="B352" s="46"/>
      <c r="C352" s="47"/>
      <c r="D352" s="47"/>
      <c r="J352" s="49"/>
      <c r="L352" s="4"/>
      <c r="M352" s="5"/>
      <c r="N352" s="1"/>
    </row>
    <row r="353" spans="2:14" ht="15">
      <c r="B353" s="46"/>
      <c r="C353" s="47"/>
      <c r="D353" s="47"/>
      <c r="J353" s="49"/>
      <c r="L353" s="4"/>
      <c r="M353" s="5"/>
      <c r="N353" s="1"/>
    </row>
    <row r="354" spans="2:14" ht="15">
      <c r="B354" s="46"/>
      <c r="C354" s="47"/>
      <c r="D354" s="47"/>
      <c r="J354" s="49"/>
      <c r="L354" s="4"/>
      <c r="M354" s="5"/>
      <c r="N354" s="1"/>
    </row>
    <row r="355" spans="2:14" ht="15">
      <c r="B355" s="46"/>
      <c r="C355" s="47"/>
      <c r="D355" s="47"/>
      <c r="J355" s="49"/>
      <c r="L355" s="4"/>
      <c r="M355" s="5"/>
      <c r="N355" s="1"/>
    </row>
    <row r="356" spans="2:14" ht="15">
      <c r="B356" s="46"/>
      <c r="C356" s="47"/>
      <c r="D356" s="47"/>
      <c r="J356" s="49"/>
      <c r="L356" s="4"/>
      <c r="M356" s="5"/>
      <c r="N356" s="1"/>
    </row>
    <row r="357" spans="2:14" ht="15">
      <c r="B357" s="46"/>
      <c r="C357" s="47"/>
      <c r="D357" s="47"/>
      <c r="J357" s="49"/>
      <c r="L357" s="4"/>
      <c r="M357" s="5"/>
      <c r="N357" s="1"/>
    </row>
    <row r="358" spans="2:14" ht="15">
      <c r="B358" s="46"/>
      <c r="C358" s="47"/>
      <c r="D358" s="47"/>
      <c r="J358" s="49"/>
      <c r="L358" s="4"/>
      <c r="M358" s="5"/>
      <c r="N358" s="1"/>
    </row>
    <row r="359" spans="2:14" ht="15">
      <c r="B359" s="46"/>
      <c r="C359" s="47"/>
      <c r="D359" s="47"/>
      <c r="J359" s="49"/>
      <c r="L359" s="4"/>
      <c r="M359" s="5"/>
      <c r="N359" s="1"/>
    </row>
    <row r="360" spans="2:14" ht="15">
      <c r="B360" s="46"/>
      <c r="C360" s="47"/>
      <c r="D360" s="47"/>
      <c r="J360" s="49"/>
      <c r="L360" s="4"/>
      <c r="M360" s="5"/>
      <c r="N360" s="1"/>
    </row>
    <row r="361" spans="2:14" ht="15">
      <c r="B361" s="46"/>
      <c r="C361" s="47"/>
      <c r="D361" s="47"/>
      <c r="J361" s="49"/>
      <c r="L361" s="4"/>
      <c r="M361" s="5"/>
      <c r="N361" s="1"/>
    </row>
    <row r="362" spans="2:14" ht="15">
      <c r="B362" s="46"/>
      <c r="C362" s="47"/>
      <c r="D362" s="47"/>
      <c r="J362" s="49"/>
      <c r="L362" s="4"/>
      <c r="M362" s="5"/>
      <c r="N362" s="1"/>
    </row>
    <row r="363" spans="2:14" ht="15">
      <c r="B363" s="46"/>
      <c r="C363" s="47"/>
      <c r="D363" s="47"/>
      <c r="J363" s="49"/>
      <c r="L363" s="4"/>
      <c r="M363" s="5"/>
      <c r="N363" s="1"/>
    </row>
    <row r="364" spans="2:14" ht="15">
      <c r="B364" s="46"/>
      <c r="C364" s="47"/>
      <c r="D364" s="47"/>
      <c r="J364" s="49"/>
      <c r="L364" s="4"/>
      <c r="M364" s="5"/>
      <c r="N364" s="1"/>
    </row>
    <row r="365" spans="2:14" ht="15">
      <c r="B365" s="46"/>
      <c r="C365" s="47"/>
      <c r="D365" s="47"/>
      <c r="J365" s="49"/>
      <c r="L365" s="4"/>
      <c r="M365" s="5"/>
      <c r="N365" s="1"/>
    </row>
    <row r="366" spans="2:14" ht="15">
      <c r="B366" s="46"/>
      <c r="C366" s="47"/>
      <c r="D366" s="47"/>
      <c r="J366" s="49"/>
      <c r="L366" s="4"/>
      <c r="M366" s="5"/>
      <c r="N366" s="1"/>
    </row>
    <row r="367" spans="2:14" ht="15">
      <c r="B367" s="46"/>
      <c r="C367" s="47"/>
      <c r="D367" s="47"/>
      <c r="J367" s="49"/>
      <c r="L367" s="4"/>
      <c r="M367" s="5"/>
      <c r="N367" s="1"/>
    </row>
    <row r="368" spans="2:14" ht="15">
      <c r="B368" s="46"/>
      <c r="C368" s="47"/>
      <c r="D368" s="47"/>
      <c r="J368" s="49"/>
      <c r="L368" s="4"/>
      <c r="M368" s="5"/>
      <c r="N368" s="1"/>
    </row>
    <row r="369" spans="2:14" ht="15">
      <c r="B369" s="46"/>
      <c r="C369" s="47"/>
      <c r="D369" s="47"/>
      <c r="J369" s="49"/>
      <c r="L369" s="4"/>
      <c r="M369" s="5"/>
      <c r="N369" s="1"/>
    </row>
    <row r="370" spans="2:14" ht="15">
      <c r="B370" s="46"/>
      <c r="C370" s="47"/>
      <c r="D370" s="47"/>
      <c r="J370" s="49"/>
      <c r="L370" s="4"/>
      <c r="M370" s="5"/>
      <c r="N370" s="1"/>
    </row>
    <row r="371" spans="2:14" ht="15">
      <c r="B371" s="46"/>
      <c r="C371" s="47"/>
      <c r="D371" s="47"/>
      <c r="J371" s="49"/>
      <c r="L371" s="4"/>
      <c r="M371" s="5"/>
      <c r="N371" s="1"/>
    </row>
    <row r="372" spans="2:14" ht="15">
      <c r="B372" s="46"/>
      <c r="C372" s="47"/>
      <c r="D372" s="47"/>
      <c r="J372" s="49"/>
      <c r="L372" s="4"/>
      <c r="M372" s="5"/>
      <c r="N372" s="1"/>
    </row>
    <row r="373" spans="2:14" ht="15">
      <c r="B373" s="46"/>
      <c r="C373" s="47"/>
      <c r="D373" s="47"/>
      <c r="J373" s="49"/>
      <c r="L373" s="4"/>
      <c r="M373" s="5"/>
      <c r="N373" s="1"/>
    </row>
    <row r="374" spans="2:14" ht="15">
      <c r="B374" s="46"/>
      <c r="C374" s="47"/>
      <c r="D374" s="47"/>
      <c r="J374" s="49"/>
      <c r="L374" s="4"/>
      <c r="M374" s="5"/>
      <c r="N374" s="1"/>
    </row>
    <row r="375" spans="2:14" ht="15">
      <c r="B375" s="46"/>
      <c r="C375" s="47"/>
      <c r="D375" s="47"/>
      <c r="J375" s="49"/>
      <c r="L375" s="4"/>
      <c r="M375" s="5"/>
      <c r="N375" s="1"/>
    </row>
    <row r="376" spans="2:14" ht="15">
      <c r="B376" s="46"/>
      <c r="C376" s="47"/>
      <c r="D376" s="47"/>
      <c r="J376" s="49"/>
      <c r="L376" s="4"/>
      <c r="M376" s="5"/>
      <c r="N376" s="1"/>
    </row>
    <row r="377" spans="2:14" ht="15">
      <c r="B377" s="46"/>
      <c r="C377" s="47"/>
      <c r="D377" s="47"/>
      <c r="J377" s="49"/>
      <c r="L377" s="4"/>
      <c r="M377" s="5"/>
      <c r="N377" s="1"/>
    </row>
    <row r="378" spans="2:14" ht="15">
      <c r="B378" s="46"/>
      <c r="C378" s="47"/>
      <c r="D378" s="47"/>
      <c r="J378" s="49"/>
      <c r="L378" s="4"/>
      <c r="M378" s="5"/>
      <c r="N378" s="1"/>
    </row>
    <row r="379" spans="2:14" ht="15">
      <c r="B379" s="46"/>
      <c r="C379" s="47"/>
      <c r="D379" s="47"/>
      <c r="J379" s="49"/>
      <c r="L379" s="4"/>
      <c r="M379" s="5"/>
      <c r="N379" s="1"/>
    </row>
    <row r="380" spans="2:14" ht="15">
      <c r="B380" s="46"/>
      <c r="C380" s="47"/>
      <c r="D380" s="47"/>
      <c r="J380" s="49"/>
      <c r="L380" s="4"/>
      <c r="M380" s="5"/>
      <c r="N380" s="1"/>
    </row>
    <row r="381" spans="2:14" ht="15">
      <c r="B381" s="46"/>
      <c r="C381" s="47"/>
      <c r="D381" s="47"/>
      <c r="J381" s="49"/>
      <c r="L381" s="4"/>
      <c r="M381" s="5"/>
      <c r="N381" s="1"/>
    </row>
    <row r="382" spans="2:14" ht="15">
      <c r="B382" s="46"/>
      <c r="C382" s="47"/>
      <c r="D382" s="47"/>
      <c r="J382" s="49"/>
      <c r="L382" s="4"/>
      <c r="M382" s="5"/>
      <c r="N382" s="1"/>
    </row>
    <row r="383" spans="2:14" ht="15">
      <c r="B383" s="46"/>
      <c r="C383" s="47"/>
      <c r="D383" s="47"/>
      <c r="J383" s="49"/>
      <c r="L383" s="4"/>
      <c r="M383" s="5"/>
      <c r="N383" s="1"/>
    </row>
    <row r="384" spans="2:14" ht="15">
      <c r="B384" s="46"/>
      <c r="C384" s="47"/>
      <c r="D384" s="47"/>
      <c r="J384" s="49"/>
      <c r="L384" s="4"/>
      <c r="M384" s="5"/>
      <c r="N384" s="1"/>
    </row>
    <row r="385" spans="2:14" ht="15">
      <c r="B385" s="46"/>
      <c r="C385" s="47"/>
      <c r="D385" s="47"/>
      <c r="J385" s="49"/>
      <c r="L385" s="4"/>
      <c r="M385" s="5"/>
      <c r="N385" s="1"/>
    </row>
    <row r="386" spans="2:14" ht="15">
      <c r="B386" s="46"/>
      <c r="C386" s="47"/>
      <c r="D386" s="47"/>
      <c r="J386" s="49"/>
      <c r="L386" s="4"/>
      <c r="M386" s="5"/>
      <c r="N386" s="1"/>
    </row>
    <row r="387" spans="2:14" ht="15">
      <c r="B387" s="46"/>
      <c r="C387" s="47"/>
      <c r="D387" s="47"/>
      <c r="J387" s="49"/>
      <c r="L387" s="4"/>
      <c r="M387" s="5"/>
      <c r="N387" s="1"/>
    </row>
    <row r="388" spans="2:14" ht="15">
      <c r="B388" s="46"/>
      <c r="C388" s="47"/>
      <c r="D388" s="47"/>
      <c r="J388" s="49"/>
      <c r="L388" s="4"/>
      <c r="M388" s="5"/>
      <c r="N388" s="1"/>
    </row>
    <row r="389" spans="2:14" ht="15">
      <c r="B389" s="46"/>
      <c r="C389" s="47"/>
      <c r="D389" s="47"/>
      <c r="J389" s="49"/>
      <c r="L389" s="4"/>
      <c r="M389" s="5"/>
      <c r="N389" s="1"/>
    </row>
    <row r="390" spans="2:14" ht="15">
      <c r="B390" s="46"/>
      <c r="C390" s="47"/>
      <c r="D390" s="47"/>
      <c r="J390" s="49"/>
      <c r="L390" s="4"/>
      <c r="M390" s="5"/>
      <c r="N390" s="1"/>
    </row>
    <row r="391" spans="2:14" ht="15">
      <c r="B391" s="46"/>
      <c r="C391" s="47"/>
      <c r="D391" s="47"/>
      <c r="J391" s="49"/>
      <c r="L391" s="4"/>
      <c r="M391" s="5"/>
      <c r="N391" s="1"/>
    </row>
    <row r="392" spans="2:14" ht="15">
      <c r="B392" s="46"/>
      <c r="C392" s="47"/>
      <c r="D392" s="47"/>
      <c r="J392" s="49"/>
      <c r="L392" s="4"/>
      <c r="M392" s="5"/>
      <c r="N392" s="1"/>
    </row>
    <row r="393" spans="2:14" ht="15">
      <c r="B393" s="46"/>
      <c r="C393" s="47"/>
      <c r="D393" s="47"/>
      <c r="J393" s="49"/>
      <c r="L393" s="4"/>
      <c r="M393" s="5"/>
      <c r="N393" s="1"/>
    </row>
    <row r="394" spans="2:14" ht="15">
      <c r="B394" s="46"/>
      <c r="C394" s="47"/>
      <c r="D394" s="47"/>
      <c r="J394" s="49"/>
      <c r="L394" s="4"/>
      <c r="M394" s="5"/>
      <c r="N394" s="1"/>
    </row>
    <row r="395" spans="2:14" ht="15">
      <c r="B395" s="46"/>
      <c r="C395" s="47"/>
      <c r="D395" s="47"/>
      <c r="J395" s="49"/>
      <c r="L395" s="4"/>
      <c r="M395" s="5"/>
      <c r="N395" s="1"/>
    </row>
    <row r="396" spans="2:14" ht="15">
      <c r="B396" s="46"/>
      <c r="C396" s="47"/>
      <c r="D396" s="47"/>
      <c r="J396" s="49"/>
      <c r="L396" s="4"/>
      <c r="M396" s="5"/>
      <c r="N396" s="1"/>
    </row>
    <row r="397" spans="2:14" ht="15">
      <c r="B397" s="46"/>
      <c r="C397" s="47"/>
      <c r="D397" s="47"/>
      <c r="J397" s="49"/>
      <c r="L397" s="4"/>
      <c r="M397" s="5"/>
      <c r="N397" s="1"/>
    </row>
    <row r="398" spans="2:14" ht="15">
      <c r="B398" s="46"/>
      <c r="C398" s="47"/>
      <c r="D398" s="47"/>
      <c r="J398" s="49"/>
      <c r="L398" s="4"/>
      <c r="M398" s="5"/>
      <c r="N398" s="1"/>
    </row>
    <row r="399" spans="2:14" ht="15">
      <c r="B399" s="46"/>
      <c r="C399" s="47"/>
      <c r="D399" s="47"/>
      <c r="J399" s="49"/>
      <c r="L399" s="4"/>
      <c r="M399" s="5"/>
      <c r="N399" s="1"/>
    </row>
    <row r="400" spans="2:14" ht="15">
      <c r="B400" s="46"/>
      <c r="C400" s="47"/>
      <c r="D400" s="47"/>
      <c r="J400" s="49"/>
      <c r="L400" s="4"/>
      <c r="M400" s="5"/>
      <c r="N400" s="1"/>
    </row>
    <row r="401" spans="2:14" ht="15">
      <c r="B401" s="46"/>
      <c r="C401" s="47"/>
      <c r="D401" s="47"/>
      <c r="J401" s="49"/>
      <c r="L401" s="4"/>
      <c r="M401" s="5"/>
      <c r="N401" s="1"/>
    </row>
    <row r="402" spans="2:14" ht="15">
      <c r="B402" s="46"/>
      <c r="C402" s="47"/>
      <c r="D402" s="47"/>
      <c r="J402" s="49"/>
      <c r="L402" s="4"/>
      <c r="M402" s="5"/>
      <c r="N402" s="1"/>
    </row>
    <row r="403" spans="2:14" ht="15">
      <c r="B403" s="46"/>
      <c r="C403" s="47"/>
      <c r="D403" s="47"/>
      <c r="J403" s="49"/>
      <c r="L403" s="4"/>
      <c r="M403" s="5"/>
      <c r="N403" s="1"/>
    </row>
    <row r="404" spans="2:14" ht="15">
      <c r="B404" s="46"/>
      <c r="C404" s="47"/>
      <c r="D404" s="47"/>
      <c r="J404" s="49"/>
      <c r="L404" s="4"/>
      <c r="M404" s="5"/>
      <c r="N404" s="1"/>
    </row>
    <row r="405" spans="2:14" ht="15">
      <c r="B405" s="46"/>
      <c r="C405" s="47"/>
      <c r="D405" s="47"/>
      <c r="J405" s="49"/>
      <c r="L405" s="4"/>
      <c r="M405" s="5"/>
      <c r="N405" s="1"/>
    </row>
    <row r="406" spans="2:14" ht="15">
      <c r="B406" s="46"/>
      <c r="C406" s="47"/>
      <c r="D406" s="47"/>
      <c r="J406" s="49"/>
      <c r="L406" s="4"/>
      <c r="M406" s="5"/>
      <c r="N406" s="1"/>
    </row>
    <row r="407" spans="2:14" ht="15">
      <c r="B407" s="46"/>
      <c r="C407" s="47"/>
      <c r="D407" s="47"/>
      <c r="J407" s="49"/>
      <c r="L407" s="4"/>
      <c r="M407" s="5"/>
      <c r="N407" s="1"/>
    </row>
    <row r="408" spans="2:14" ht="15">
      <c r="B408" s="46"/>
      <c r="C408" s="47"/>
      <c r="D408" s="47"/>
      <c r="J408" s="49"/>
      <c r="L408" s="4"/>
      <c r="M408" s="5"/>
      <c r="N408" s="1"/>
    </row>
    <row r="409" spans="2:14" ht="15">
      <c r="B409" s="46"/>
      <c r="C409" s="47"/>
      <c r="D409" s="47"/>
      <c r="J409" s="49"/>
      <c r="L409" s="4"/>
      <c r="M409" s="5"/>
      <c r="N409" s="1"/>
    </row>
    <row r="410" spans="2:14" ht="15">
      <c r="B410" s="46"/>
      <c r="C410" s="47"/>
      <c r="D410" s="47"/>
      <c r="J410" s="49"/>
      <c r="L410" s="4"/>
      <c r="M410" s="5"/>
      <c r="N410" s="1"/>
    </row>
    <row r="411" spans="2:14" ht="15">
      <c r="B411" s="46"/>
      <c r="C411" s="47"/>
      <c r="D411" s="47"/>
      <c r="J411" s="49"/>
      <c r="L411" s="4"/>
      <c r="M411" s="5"/>
      <c r="N411" s="1"/>
    </row>
    <row r="412" spans="2:14" ht="15">
      <c r="B412" s="46"/>
      <c r="C412" s="47"/>
      <c r="D412" s="47"/>
      <c r="J412" s="49"/>
      <c r="L412" s="4"/>
      <c r="M412" s="5"/>
      <c r="N412" s="1"/>
    </row>
    <row r="413" spans="2:14" ht="15">
      <c r="B413" s="46"/>
      <c r="C413" s="47"/>
      <c r="D413" s="47"/>
      <c r="J413" s="49"/>
      <c r="L413" s="4"/>
      <c r="M413" s="5"/>
      <c r="N413" s="1"/>
    </row>
    <row r="414" spans="2:14" ht="15">
      <c r="B414" s="46"/>
      <c r="C414" s="47"/>
      <c r="D414" s="47"/>
      <c r="J414" s="49"/>
      <c r="L414" s="4"/>
      <c r="M414" s="5"/>
      <c r="N414" s="1"/>
    </row>
    <row r="415" spans="2:14" ht="15">
      <c r="B415" s="46"/>
      <c r="C415" s="47"/>
      <c r="D415" s="47"/>
      <c r="J415" s="49"/>
      <c r="L415" s="4"/>
      <c r="M415" s="5"/>
      <c r="N415" s="1"/>
    </row>
    <row r="416" spans="2:14" ht="15">
      <c r="B416" s="46"/>
      <c r="C416" s="47"/>
      <c r="D416" s="47"/>
      <c r="J416" s="49"/>
      <c r="L416" s="4"/>
      <c r="M416" s="5"/>
      <c r="N416" s="1"/>
    </row>
    <row r="417" spans="2:14" ht="15">
      <c r="B417" s="46"/>
      <c r="C417" s="47"/>
      <c r="D417" s="47"/>
      <c r="J417" s="49"/>
      <c r="L417" s="4"/>
      <c r="M417" s="5"/>
      <c r="N417" s="1"/>
    </row>
    <row r="418" spans="2:14" ht="15">
      <c r="B418" s="46"/>
      <c r="C418" s="47"/>
      <c r="D418" s="47"/>
      <c r="J418" s="49"/>
      <c r="L418" s="4"/>
      <c r="M418" s="5"/>
      <c r="N418" s="1"/>
    </row>
    <row r="419" spans="2:14" ht="15">
      <c r="B419" s="46"/>
      <c r="C419" s="47"/>
      <c r="D419" s="47"/>
      <c r="J419" s="49"/>
      <c r="L419" s="4"/>
      <c r="M419" s="5"/>
      <c r="N419" s="1"/>
    </row>
    <row r="420" spans="2:14" ht="15">
      <c r="B420" s="46"/>
      <c r="C420" s="47"/>
      <c r="D420" s="47"/>
      <c r="J420" s="49"/>
      <c r="L420" s="4"/>
      <c r="M420" s="5"/>
      <c r="N420" s="1"/>
    </row>
    <row r="421" spans="2:14" ht="15">
      <c r="B421" s="46"/>
      <c r="C421" s="47"/>
      <c r="D421" s="47"/>
      <c r="J421" s="49"/>
      <c r="L421" s="4"/>
      <c r="M421" s="5"/>
      <c r="N421" s="1"/>
    </row>
    <row r="422" spans="2:14" ht="15">
      <c r="B422" s="46"/>
      <c r="C422" s="47"/>
      <c r="D422" s="47"/>
      <c r="J422" s="49"/>
      <c r="L422" s="4"/>
      <c r="M422" s="5"/>
      <c r="N422" s="1"/>
    </row>
    <row r="423" spans="2:14" ht="15">
      <c r="B423" s="46"/>
      <c r="C423" s="47"/>
      <c r="D423" s="47"/>
      <c r="J423" s="49"/>
      <c r="L423" s="4"/>
      <c r="M423" s="5"/>
      <c r="N423" s="1"/>
    </row>
    <row r="424" spans="2:14" ht="15">
      <c r="B424" s="46"/>
      <c r="C424" s="47"/>
      <c r="D424" s="47"/>
      <c r="J424" s="49"/>
      <c r="L424" s="4"/>
      <c r="M424" s="5"/>
      <c r="N424" s="1"/>
    </row>
    <row r="425" spans="2:14" ht="15">
      <c r="B425" s="46"/>
      <c r="C425" s="47"/>
      <c r="D425" s="47"/>
      <c r="J425" s="49"/>
      <c r="L425" s="4"/>
      <c r="M425" s="5"/>
      <c r="N425" s="1"/>
    </row>
    <row r="426" spans="2:14" ht="15">
      <c r="B426" s="46"/>
      <c r="C426" s="47"/>
      <c r="D426" s="47"/>
      <c r="J426" s="49"/>
      <c r="L426" s="4"/>
      <c r="M426" s="5"/>
      <c r="N426" s="1"/>
    </row>
    <row r="427" spans="2:14" ht="15">
      <c r="B427" s="46"/>
      <c r="C427" s="47"/>
      <c r="D427" s="47"/>
      <c r="J427" s="49"/>
      <c r="L427" s="4"/>
      <c r="M427" s="5"/>
      <c r="N427" s="1"/>
    </row>
    <row r="428" spans="2:14" ht="15">
      <c r="B428" s="46"/>
      <c r="C428" s="47"/>
      <c r="D428" s="47"/>
      <c r="J428" s="49"/>
      <c r="L428" s="4"/>
      <c r="M428" s="5"/>
      <c r="N428" s="1"/>
    </row>
    <row r="429" spans="2:14" ht="15">
      <c r="B429" s="46"/>
      <c r="C429" s="47"/>
      <c r="D429" s="47"/>
      <c r="J429" s="49"/>
      <c r="L429" s="4"/>
      <c r="M429" s="5"/>
      <c r="N429" s="1"/>
    </row>
    <row r="430" spans="2:14" ht="15">
      <c r="B430" s="46"/>
      <c r="C430" s="47"/>
      <c r="D430" s="47"/>
      <c r="J430" s="49"/>
      <c r="L430" s="4"/>
      <c r="M430" s="5"/>
      <c r="N430" s="1"/>
    </row>
    <row r="431" spans="2:14" ht="15">
      <c r="B431" s="46"/>
      <c r="C431" s="47"/>
      <c r="D431" s="47"/>
      <c r="J431" s="49"/>
      <c r="L431" s="4"/>
      <c r="M431" s="5"/>
      <c r="N431" s="1"/>
    </row>
    <row r="432" spans="2:14" ht="15">
      <c r="B432" s="46"/>
      <c r="C432" s="47"/>
      <c r="D432" s="47"/>
      <c r="J432" s="49"/>
      <c r="L432" s="4"/>
      <c r="M432" s="5"/>
      <c r="N432" s="1"/>
    </row>
    <row r="433" spans="2:14" ht="15">
      <c r="B433" s="46"/>
      <c r="C433" s="47"/>
      <c r="D433" s="47"/>
      <c r="J433" s="49"/>
      <c r="L433" s="4"/>
      <c r="M433" s="5"/>
      <c r="N433" s="1"/>
    </row>
    <row r="434" spans="2:14" ht="15">
      <c r="B434" s="46"/>
      <c r="C434" s="47"/>
      <c r="D434" s="47"/>
      <c r="J434" s="49"/>
      <c r="L434" s="4"/>
      <c r="M434" s="5"/>
      <c r="N434" s="1"/>
    </row>
    <row r="435" spans="2:14" ht="15">
      <c r="B435" s="46"/>
      <c r="C435" s="47"/>
      <c r="D435" s="47"/>
      <c r="J435" s="49"/>
      <c r="L435" s="4"/>
      <c r="M435" s="5"/>
      <c r="N435" s="1"/>
    </row>
    <row r="436" spans="2:14" ht="15">
      <c r="B436" s="46"/>
      <c r="C436" s="47"/>
      <c r="D436" s="47"/>
      <c r="J436" s="49"/>
      <c r="L436" s="4"/>
      <c r="M436" s="5"/>
      <c r="N436" s="1"/>
    </row>
    <row r="437" spans="2:14" ht="15">
      <c r="B437" s="46"/>
      <c r="C437" s="47"/>
      <c r="D437" s="47"/>
      <c r="J437" s="49"/>
      <c r="L437" s="4"/>
      <c r="M437" s="5"/>
      <c r="N437" s="1"/>
    </row>
    <row r="438" spans="2:14" ht="15">
      <c r="B438" s="46"/>
      <c r="C438" s="47"/>
      <c r="D438" s="47"/>
      <c r="J438" s="49"/>
      <c r="L438" s="4"/>
      <c r="M438" s="5"/>
      <c r="N438" s="1"/>
    </row>
    <row r="439" spans="2:14" ht="15">
      <c r="B439" s="46"/>
      <c r="C439" s="47"/>
      <c r="D439" s="47"/>
      <c r="J439" s="49"/>
      <c r="L439" s="4"/>
      <c r="M439" s="5"/>
      <c r="N439" s="1"/>
    </row>
    <row r="440" spans="2:14" ht="15">
      <c r="B440" s="46"/>
      <c r="C440" s="47"/>
      <c r="D440" s="47"/>
      <c r="J440" s="49"/>
      <c r="L440" s="4"/>
      <c r="M440" s="5"/>
      <c r="N440" s="1"/>
    </row>
    <row r="441" spans="2:14" ht="15">
      <c r="B441" s="46"/>
      <c r="C441" s="47"/>
      <c r="D441" s="47"/>
      <c r="J441" s="49"/>
      <c r="L441" s="4"/>
      <c r="M441" s="5"/>
      <c r="N441" s="1"/>
    </row>
    <row r="442" spans="2:14" ht="15">
      <c r="B442" s="46"/>
      <c r="C442" s="47"/>
      <c r="D442" s="47"/>
      <c r="J442" s="49"/>
      <c r="L442" s="4"/>
      <c r="M442" s="5"/>
      <c r="N442" s="1"/>
    </row>
    <row r="443" spans="2:14" ht="15">
      <c r="B443" s="46"/>
      <c r="C443" s="47"/>
      <c r="D443" s="47"/>
      <c r="J443" s="49"/>
      <c r="L443" s="4"/>
      <c r="M443" s="5"/>
      <c r="N443" s="1"/>
    </row>
    <row r="444" spans="2:14" ht="15">
      <c r="B444" s="46"/>
      <c r="C444" s="47"/>
      <c r="D444" s="47"/>
      <c r="J444" s="49"/>
      <c r="L444" s="4"/>
      <c r="M444" s="5"/>
      <c r="N444" s="1"/>
    </row>
    <row r="445" spans="2:14" ht="15">
      <c r="B445" s="46"/>
      <c r="C445" s="47"/>
      <c r="D445" s="47"/>
      <c r="J445" s="49"/>
      <c r="L445" s="4"/>
      <c r="M445" s="5"/>
      <c r="N445" s="1"/>
    </row>
    <row r="446" spans="2:14" ht="15">
      <c r="B446" s="46"/>
      <c r="C446" s="47"/>
      <c r="D446" s="47"/>
      <c r="J446" s="49"/>
      <c r="L446" s="4"/>
      <c r="M446" s="5"/>
      <c r="N446" s="1"/>
    </row>
    <row r="447" spans="2:14" ht="15">
      <c r="B447" s="46"/>
      <c r="C447" s="47"/>
      <c r="D447" s="47"/>
      <c r="J447" s="49"/>
      <c r="L447" s="4"/>
      <c r="M447" s="5"/>
      <c r="N447" s="1"/>
    </row>
    <row r="448" spans="2:14" ht="15">
      <c r="B448" s="46"/>
      <c r="C448" s="47"/>
      <c r="D448" s="47"/>
      <c r="J448" s="49"/>
      <c r="L448" s="4"/>
      <c r="M448" s="5"/>
      <c r="N448" s="1"/>
    </row>
    <row r="449" spans="2:14" ht="15">
      <c r="B449" s="46"/>
      <c r="C449" s="47"/>
      <c r="D449" s="47"/>
      <c r="J449" s="49"/>
      <c r="L449" s="4"/>
      <c r="M449" s="5"/>
      <c r="N449" s="1"/>
    </row>
    <row r="450" spans="2:14" ht="15">
      <c r="B450" s="46"/>
      <c r="C450" s="47"/>
      <c r="D450" s="47"/>
      <c r="J450" s="49"/>
      <c r="L450" s="4"/>
      <c r="M450" s="5"/>
      <c r="N450" s="1"/>
    </row>
    <row r="451" spans="2:14" ht="15">
      <c r="B451" s="46"/>
      <c r="C451" s="47"/>
      <c r="D451" s="47"/>
      <c r="J451" s="49"/>
      <c r="L451" s="4"/>
      <c r="M451" s="5"/>
      <c r="N451" s="1"/>
    </row>
    <row r="452" spans="2:14" ht="15">
      <c r="B452" s="46"/>
      <c r="C452" s="47"/>
      <c r="D452" s="47"/>
      <c r="J452" s="49"/>
      <c r="L452" s="4"/>
      <c r="M452" s="5"/>
      <c r="N452" s="1"/>
    </row>
    <row r="453" spans="2:14" ht="15">
      <c r="B453" s="46"/>
      <c r="C453" s="47"/>
      <c r="D453" s="47"/>
      <c r="J453" s="49"/>
      <c r="L453" s="4"/>
      <c r="M453" s="5"/>
      <c r="N453" s="1"/>
    </row>
    <row r="454" spans="2:14" ht="15">
      <c r="B454" s="46"/>
      <c r="C454" s="47"/>
      <c r="D454" s="47"/>
      <c r="J454" s="49"/>
      <c r="L454" s="4"/>
      <c r="M454" s="5"/>
      <c r="N454" s="1"/>
    </row>
    <row r="455" spans="2:14" ht="15">
      <c r="B455" s="46"/>
      <c r="C455" s="47"/>
      <c r="D455" s="47"/>
      <c r="J455" s="49"/>
      <c r="L455" s="4"/>
      <c r="M455" s="5"/>
      <c r="N455" s="1"/>
    </row>
    <row r="456" spans="2:14" ht="15">
      <c r="B456" s="46"/>
      <c r="C456" s="47"/>
      <c r="D456" s="47"/>
      <c r="J456" s="49"/>
      <c r="L456" s="4"/>
      <c r="M456" s="5"/>
      <c r="N456" s="1"/>
    </row>
    <row r="457" spans="2:14" ht="15">
      <c r="B457" s="46"/>
      <c r="C457" s="47"/>
      <c r="D457" s="47"/>
      <c r="J457" s="49"/>
      <c r="L457" s="4"/>
      <c r="M457" s="5"/>
      <c r="N457" s="1"/>
    </row>
    <row r="458" spans="2:14" ht="15">
      <c r="B458" s="46"/>
      <c r="C458" s="47"/>
      <c r="D458" s="47"/>
      <c r="J458" s="49"/>
      <c r="L458" s="4"/>
      <c r="M458" s="5"/>
      <c r="N458" s="1"/>
    </row>
    <row r="459" spans="2:14" ht="15">
      <c r="B459" s="46"/>
      <c r="C459" s="47"/>
      <c r="D459" s="47"/>
      <c r="J459" s="49"/>
      <c r="L459" s="4"/>
      <c r="M459" s="5"/>
      <c r="N459" s="1"/>
    </row>
    <row r="460" spans="2:14" ht="15">
      <c r="B460" s="46"/>
      <c r="C460" s="47"/>
      <c r="D460" s="47"/>
      <c r="J460" s="49"/>
      <c r="L460" s="4"/>
      <c r="M460" s="5"/>
      <c r="N460" s="1"/>
    </row>
    <row r="461" spans="2:14" ht="15">
      <c r="B461" s="46"/>
      <c r="C461" s="47"/>
      <c r="D461" s="47"/>
      <c r="J461" s="49"/>
      <c r="L461" s="4"/>
      <c r="M461" s="5"/>
      <c r="N461" s="1"/>
    </row>
    <row r="462" spans="2:14" ht="15">
      <c r="B462" s="46"/>
      <c r="C462" s="47"/>
      <c r="D462" s="47"/>
      <c r="J462" s="49"/>
      <c r="L462" s="4"/>
      <c r="M462" s="5"/>
      <c r="N462" s="1"/>
    </row>
    <row r="463" spans="2:14" ht="15">
      <c r="B463" s="46"/>
      <c r="C463" s="47"/>
      <c r="D463" s="47"/>
      <c r="J463" s="49"/>
      <c r="L463" s="4"/>
      <c r="M463" s="5"/>
      <c r="N463" s="1"/>
    </row>
    <row r="464" spans="2:14" ht="15">
      <c r="B464" s="46"/>
      <c r="C464" s="47"/>
      <c r="D464" s="47"/>
      <c r="J464" s="49"/>
      <c r="L464" s="4"/>
      <c r="M464" s="5"/>
      <c r="N464" s="1"/>
    </row>
    <row r="465" spans="2:14" ht="15">
      <c r="B465" s="46"/>
      <c r="C465" s="47"/>
      <c r="D465" s="47"/>
      <c r="J465" s="49"/>
      <c r="L465" s="4"/>
      <c r="M465" s="5"/>
      <c r="N465" s="1"/>
    </row>
    <row r="466" spans="2:14" ht="15">
      <c r="B466" s="46"/>
      <c r="C466" s="47"/>
      <c r="D466" s="47"/>
      <c r="J466" s="49"/>
      <c r="L466" s="4"/>
      <c r="M466" s="5"/>
      <c r="N466" s="1"/>
    </row>
    <row r="467" spans="2:14" ht="15">
      <c r="B467" s="46"/>
      <c r="C467" s="47"/>
      <c r="D467" s="47"/>
      <c r="J467" s="49"/>
      <c r="L467" s="4"/>
      <c r="M467" s="5"/>
      <c r="N467" s="1"/>
    </row>
    <row r="468" spans="2:14" ht="15">
      <c r="B468" s="46"/>
      <c r="C468" s="47"/>
      <c r="D468" s="47"/>
      <c r="J468" s="49"/>
      <c r="L468" s="4"/>
      <c r="M468" s="5"/>
      <c r="N468" s="1"/>
    </row>
    <row r="469" spans="2:14" ht="15">
      <c r="B469" s="46"/>
      <c r="C469" s="47"/>
      <c r="D469" s="47"/>
      <c r="J469" s="49"/>
      <c r="L469" s="4"/>
      <c r="M469" s="5"/>
      <c r="N469" s="1"/>
    </row>
    <row r="470" spans="2:14" ht="15">
      <c r="B470" s="46"/>
      <c r="C470" s="47"/>
      <c r="D470" s="47"/>
      <c r="J470" s="49"/>
      <c r="L470" s="4"/>
      <c r="M470" s="5"/>
      <c r="N470" s="1"/>
    </row>
    <row r="471" spans="2:14" ht="15">
      <c r="B471" s="46"/>
      <c r="C471" s="47"/>
      <c r="D471" s="47"/>
      <c r="J471" s="49"/>
      <c r="L471" s="4"/>
      <c r="M471" s="5"/>
      <c r="N471" s="1"/>
    </row>
    <row r="472" spans="2:14" ht="15">
      <c r="B472" s="46"/>
      <c r="C472" s="47"/>
      <c r="D472" s="47"/>
      <c r="J472" s="49"/>
      <c r="L472" s="4"/>
      <c r="M472" s="5"/>
      <c r="N472" s="1"/>
    </row>
    <row r="473" spans="2:14" ht="15">
      <c r="B473" s="46"/>
      <c r="C473" s="47"/>
      <c r="D473" s="47"/>
      <c r="J473" s="49"/>
      <c r="L473" s="4"/>
      <c r="M473" s="5"/>
      <c r="N473" s="1"/>
    </row>
    <row r="474" spans="2:14" ht="15">
      <c r="B474" s="46"/>
      <c r="C474" s="47"/>
      <c r="D474" s="47"/>
      <c r="J474" s="49"/>
      <c r="L474" s="4"/>
      <c r="M474" s="5"/>
      <c r="N474" s="1"/>
    </row>
    <row r="475" spans="2:14" ht="15">
      <c r="B475" s="46"/>
      <c r="C475" s="47"/>
      <c r="D475" s="47"/>
      <c r="J475" s="49"/>
      <c r="L475" s="4"/>
      <c r="M475" s="5"/>
      <c r="N475" s="1"/>
    </row>
    <row r="476" spans="2:14" ht="15">
      <c r="B476" s="46"/>
      <c r="C476" s="47"/>
      <c r="D476" s="47"/>
      <c r="J476" s="49"/>
      <c r="L476" s="4"/>
      <c r="M476" s="5"/>
      <c r="N476" s="1"/>
    </row>
    <row r="477" spans="2:14" ht="15">
      <c r="B477" s="46"/>
      <c r="C477" s="47"/>
      <c r="D477" s="47"/>
      <c r="J477" s="49"/>
      <c r="L477" s="4"/>
      <c r="M477" s="5"/>
      <c r="N477" s="1"/>
    </row>
    <row r="478" spans="2:14" ht="15">
      <c r="B478" s="46"/>
      <c r="C478" s="47"/>
      <c r="D478" s="47"/>
      <c r="J478" s="49"/>
      <c r="L478" s="4"/>
      <c r="M478" s="5"/>
      <c r="N478" s="1"/>
    </row>
    <row r="479" spans="2:14" ht="15">
      <c r="B479" s="46"/>
      <c r="C479" s="47"/>
      <c r="D479" s="47"/>
      <c r="J479" s="49"/>
      <c r="L479" s="4"/>
      <c r="M479" s="5"/>
      <c r="N479" s="1"/>
    </row>
    <row r="480" spans="2:14" ht="15">
      <c r="B480" s="46"/>
      <c r="C480" s="47"/>
      <c r="D480" s="47"/>
      <c r="J480" s="49"/>
      <c r="L480" s="4"/>
      <c r="M480" s="5"/>
      <c r="N480" s="1"/>
    </row>
    <row r="481" spans="2:14" ht="15">
      <c r="B481" s="46"/>
      <c r="C481" s="47"/>
      <c r="D481" s="47"/>
      <c r="J481" s="49"/>
      <c r="L481" s="4"/>
      <c r="M481" s="5"/>
      <c r="N481" s="1"/>
    </row>
    <row r="482" spans="2:14" ht="15">
      <c r="B482" s="46"/>
      <c r="C482" s="47"/>
      <c r="D482" s="47"/>
      <c r="J482" s="49"/>
      <c r="L482" s="4"/>
      <c r="M482" s="5"/>
      <c r="N482" s="1"/>
    </row>
    <row r="483" spans="2:14" ht="15">
      <c r="B483" s="46"/>
      <c r="C483" s="47"/>
      <c r="D483" s="47"/>
      <c r="J483" s="49"/>
      <c r="L483" s="4"/>
      <c r="M483" s="5"/>
      <c r="N483" s="1"/>
    </row>
    <row r="484" spans="2:14" ht="15">
      <c r="B484" s="46"/>
      <c r="C484" s="47"/>
      <c r="D484" s="47"/>
      <c r="J484" s="49"/>
      <c r="L484" s="4"/>
      <c r="M484" s="5"/>
      <c r="N484" s="1"/>
    </row>
    <row r="485" spans="2:14" ht="15">
      <c r="B485" s="46"/>
      <c r="C485" s="47"/>
      <c r="D485" s="47"/>
      <c r="J485" s="49"/>
      <c r="L485" s="4"/>
      <c r="M485" s="5"/>
      <c r="N485" s="1"/>
    </row>
    <row r="486" spans="2:14" ht="15">
      <c r="B486" s="46"/>
      <c r="C486" s="47"/>
      <c r="D486" s="47"/>
      <c r="J486" s="49"/>
      <c r="L486" s="4"/>
      <c r="M486" s="5"/>
      <c r="N486" s="1"/>
    </row>
    <row r="487" spans="2:14" ht="15">
      <c r="B487" s="46"/>
      <c r="C487" s="47"/>
      <c r="D487" s="47"/>
      <c r="J487" s="49"/>
      <c r="L487" s="4"/>
      <c r="M487" s="5"/>
      <c r="N487" s="1"/>
    </row>
    <row r="488" spans="2:14" ht="15">
      <c r="B488" s="46"/>
      <c r="C488" s="47"/>
      <c r="D488" s="47"/>
      <c r="J488" s="49"/>
      <c r="L488" s="4"/>
      <c r="M488" s="5"/>
      <c r="N488" s="1"/>
    </row>
    <row r="489" spans="2:14" ht="15">
      <c r="B489" s="46"/>
      <c r="C489" s="47"/>
      <c r="D489" s="47"/>
      <c r="J489" s="49"/>
      <c r="L489" s="4"/>
      <c r="M489" s="5"/>
      <c r="N489" s="1"/>
    </row>
    <row r="490" spans="2:14" ht="15">
      <c r="B490" s="46"/>
      <c r="C490" s="47"/>
      <c r="D490" s="47"/>
      <c r="J490" s="49"/>
      <c r="L490" s="4"/>
      <c r="M490" s="5"/>
      <c r="N490" s="1"/>
    </row>
    <row r="491" spans="2:14" ht="15">
      <c r="B491" s="46"/>
      <c r="C491" s="47"/>
      <c r="D491" s="47"/>
      <c r="J491" s="49"/>
      <c r="L491" s="4"/>
      <c r="M491" s="5"/>
      <c r="N491" s="1"/>
    </row>
    <row r="492" spans="2:14" ht="15">
      <c r="B492" s="46"/>
      <c r="C492" s="47"/>
      <c r="D492" s="47"/>
      <c r="J492" s="49"/>
      <c r="L492" s="4"/>
      <c r="M492" s="5"/>
      <c r="N492" s="1"/>
    </row>
    <row r="493" spans="2:14" ht="15">
      <c r="B493" s="46"/>
      <c r="C493" s="47"/>
      <c r="D493" s="47"/>
      <c r="J493" s="49"/>
      <c r="L493" s="4"/>
      <c r="M493" s="5"/>
      <c r="N493" s="1"/>
    </row>
    <row r="494" spans="2:14" ht="15">
      <c r="B494" s="46"/>
      <c r="C494" s="47"/>
      <c r="D494" s="47"/>
      <c r="J494" s="49"/>
      <c r="L494" s="4"/>
      <c r="M494" s="5"/>
      <c r="N494" s="1"/>
    </row>
    <row r="495" spans="2:14" ht="15">
      <c r="B495" s="46"/>
      <c r="C495" s="47"/>
      <c r="D495" s="47"/>
      <c r="J495" s="49"/>
      <c r="L495" s="4"/>
      <c r="M495" s="5"/>
      <c r="N495" s="1"/>
    </row>
    <row r="496" spans="2:14" ht="15">
      <c r="B496" s="46"/>
      <c r="C496" s="47"/>
      <c r="D496" s="47"/>
      <c r="J496" s="49"/>
      <c r="L496" s="4"/>
      <c r="M496" s="5"/>
      <c r="N496" s="1"/>
    </row>
    <row r="497" spans="2:14" ht="15">
      <c r="B497" s="46"/>
      <c r="C497" s="47"/>
      <c r="D497" s="47"/>
      <c r="J497" s="49"/>
      <c r="L497" s="4"/>
      <c r="M497" s="5"/>
      <c r="N497" s="1"/>
    </row>
    <row r="498" spans="2:14" ht="15">
      <c r="B498" s="46"/>
      <c r="C498" s="47"/>
      <c r="D498" s="47"/>
      <c r="J498" s="49"/>
      <c r="L498" s="4"/>
      <c r="M498" s="5"/>
      <c r="N498" s="1"/>
    </row>
    <row r="499" spans="2:14" ht="15">
      <c r="B499" s="46"/>
      <c r="C499" s="47"/>
      <c r="D499" s="47"/>
      <c r="J499" s="49"/>
      <c r="L499" s="4"/>
      <c r="M499" s="5"/>
      <c r="N499" s="1"/>
    </row>
    <row r="500" spans="2:14" ht="15">
      <c r="B500" s="46"/>
      <c r="C500" s="47"/>
      <c r="D500" s="47"/>
      <c r="J500" s="49"/>
      <c r="L500" s="4"/>
      <c r="M500" s="5"/>
      <c r="N500" s="1"/>
    </row>
    <row r="501" spans="2:14" ht="15">
      <c r="B501" s="46"/>
      <c r="C501" s="47"/>
      <c r="D501" s="47"/>
      <c r="J501" s="49"/>
      <c r="L501" s="4"/>
      <c r="M501" s="5"/>
      <c r="N501" s="1"/>
    </row>
    <row r="502" spans="2:14" ht="15">
      <c r="B502" s="46"/>
      <c r="C502" s="47"/>
      <c r="D502" s="47"/>
      <c r="J502" s="49"/>
      <c r="L502" s="4"/>
      <c r="M502" s="5"/>
      <c r="N502" s="1"/>
    </row>
    <row r="503" spans="2:14" ht="15">
      <c r="B503" s="46"/>
      <c r="C503" s="47"/>
      <c r="D503" s="47"/>
      <c r="J503" s="49"/>
      <c r="L503" s="4"/>
      <c r="M503" s="5"/>
      <c r="N503" s="1"/>
    </row>
    <row r="504" spans="2:14" ht="15">
      <c r="B504" s="46"/>
      <c r="C504" s="47"/>
      <c r="D504" s="47"/>
      <c r="J504" s="49"/>
      <c r="L504" s="4"/>
      <c r="M504" s="5"/>
      <c r="N504" s="1"/>
    </row>
    <row r="505" spans="2:14" ht="15">
      <c r="B505" s="46"/>
      <c r="C505" s="47"/>
      <c r="D505" s="47"/>
      <c r="J505" s="49"/>
      <c r="L505" s="4"/>
      <c r="M505" s="5"/>
      <c r="N505" s="1"/>
    </row>
    <row r="506" spans="2:14" ht="15">
      <c r="B506" s="46"/>
      <c r="C506" s="47"/>
      <c r="D506" s="47"/>
      <c r="J506" s="49"/>
      <c r="L506" s="4"/>
      <c r="M506" s="5"/>
      <c r="N506" s="1"/>
    </row>
    <row r="507" spans="2:14" ht="15">
      <c r="B507" s="46"/>
      <c r="C507" s="47"/>
      <c r="D507" s="47"/>
      <c r="J507" s="49"/>
      <c r="L507" s="4"/>
      <c r="M507" s="5"/>
      <c r="N507" s="1"/>
    </row>
    <row r="508" spans="2:14" ht="15">
      <c r="B508" s="46"/>
      <c r="C508" s="47"/>
      <c r="D508" s="47"/>
      <c r="J508" s="49"/>
      <c r="L508" s="4"/>
      <c r="M508" s="5"/>
      <c r="N508" s="1"/>
    </row>
    <row r="509" spans="2:14" ht="15">
      <c r="B509" s="46"/>
      <c r="C509" s="47"/>
      <c r="D509" s="47"/>
      <c r="J509" s="49"/>
      <c r="L509" s="4"/>
      <c r="M509" s="5"/>
      <c r="N509" s="1"/>
    </row>
    <row r="510" spans="2:14" ht="15">
      <c r="B510" s="46"/>
      <c r="C510" s="47"/>
      <c r="D510" s="47"/>
      <c r="J510" s="49"/>
      <c r="L510" s="4"/>
      <c r="M510" s="5"/>
      <c r="N510" s="1"/>
    </row>
    <row r="511" spans="2:14" ht="15">
      <c r="B511" s="46"/>
      <c r="C511" s="47"/>
      <c r="D511" s="47"/>
      <c r="J511" s="49"/>
      <c r="L511" s="4"/>
      <c r="M511" s="5"/>
      <c r="N511" s="1"/>
    </row>
    <row r="512" spans="2:14" ht="15">
      <c r="B512" s="46"/>
      <c r="C512" s="47"/>
      <c r="D512" s="47"/>
      <c r="J512" s="49"/>
      <c r="L512" s="4"/>
      <c r="M512" s="5"/>
      <c r="N512" s="1"/>
    </row>
    <row r="513" spans="2:14" ht="15">
      <c r="B513" s="46"/>
      <c r="C513" s="47"/>
      <c r="D513" s="47"/>
      <c r="J513" s="49"/>
      <c r="L513" s="4"/>
      <c r="M513" s="5"/>
      <c r="N513" s="1"/>
    </row>
    <row r="514" spans="2:14" ht="15">
      <c r="B514" s="46"/>
      <c r="C514" s="47"/>
      <c r="D514" s="47"/>
      <c r="J514" s="49"/>
      <c r="L514" s="4"/>
      <c r="M514" s="5"/>
      <c r="N514" s="1"/>
    </row>
    <row r="515" spans="2:14" ht="15">
      <c r="B515" s="46"/>
      <c r="C515" s="47"/>
      <c r="D515" s="47"/>
      <c r="J515" s="49"/>
      <c r="L515" s="4"/>
      <c r="M515" s="5"/>
      <c r="N515" s="1"/>
    </row>
    <row r="516" spans="2:14" ht="15">
      <c r="B516" s="46"/>
      <c r="C516" s="47"/>
      <c r="D516" s="47"/>
      <c r="J516" s="49"/>
      <c r="L516" s="4"/>
      <c r="M516" s="5"/>
      <c r="N516" s="1"/>
    </row>
    <row r="517" spans="2:14" ht="15">
      <c r="B517" s="46"/>
      <c r="C517" s="47"/>
      <c r="D517" s="47"/>
      <c r="J517" s="49"/>
      <c r="L517" s="4"/>
      <c r="M517" s="5"/>
      <c r="N517" s="1"/>
    </row>
    <row r="518" spans="2:14" ht="15">
      <c r="B518" s="46"/>
      <c r="C518" s="47"/>
      <c r="D518" s="47"/>
      <c r="J518" s="49"/>
      <c r="L518" s="4"/>
      <c r="M518" s="5"/>
      <c r="N518" s="1"/>
    </row>
    <row r="519" spans="2:14" ht="15">
      <c r="B519" s="46"/>
      <c r="C519" s="47"/>
      <c r="D519" s="47"/>
      <c r="J519" s="49"/>
      <c r="L519" s="4"/>
      <c r="M519" s="5"/>
      <c r="N519" s="1"/>
    </row>
    <row r="520" spans="2:14" ht="15">
      <c r="B520" s="46"/>
      <c r="C520" s="47"/>
      <c r="D520" s="47"/>
      <c r="J520" s="49"/>
      <c r="L520" s="4"/>
      <c r="M520" s="5"/>
      <c r="N520" s="1"/>
    </row>
    <row r="521" spans="2:14" ht="15">
      <c r="B521" s="46"/>
      <c r="C521" s="47"/>
      <c r="D521" s="47"/>
      <c r="J521" s="49"/>
      <c r="L521" s="4"/>
      <c r="M521" s="5"/>
      <c r="N521" s="1"/>
    </row>
    <row r="522" spans="2:14" ht="15">
      <c r="B522" s="46"/>
      <c r="C522" s="47"/>
      <c r="D522" s="47"/>
      <c r="J522" s="49"/>
      <c r="L522" s="4"/>
      <c r="M522" s="5"/>
      <c r="N522" s="1"/>
    </row>
    <row r="523" spans="2:14" ht="15">
      <c r="B523" s="46"/>
      <c r="C523" s="47"/>
      <c r="D523" s="47"/>
      <c r="J523" s="49"/>
      <c r="L523" s="4"/>
      <c r="M523" s="5"/>
      <c r="N523" s="1"/>
    </row>
    <row r="524" spans="2:14" ht="15">
      <c r="B524" s="46"/>
      <c r="C524" s="47"/>
      <c r="D524" s="47"/>
      <c r="J524" s="49"/>
      <c r="L524" s="4"/>
      <c r="M524" s="5"/>
      <c r="N524" s="1"/>
    </row>
    <row r="525" spans="2:14" ht="15">
      <c r="B525" s="46"/>
      <c r="C525" s="47"/>
      <c r="D525" s="47"/>
      <c r="J525" s="49"/>
      <c r="L525" s="4"/>
      <c r="M525" s="5"/>
      <c r="N525" s="1"/>
    </row>
    <row r="526" spans="2:14" ht="15">
      <c r="B526" s="46"/>
      <c r="C526" s="47"/>
      <c r="D526" s="47"/>
      <c r="J526" s="49"/>
      <c r="L526" s="4"/>
      <c r="M526" s="5"/>
      <c r="N526" s="1"/>
    </row>
    <row r="527" spans="2:14" ht="15">
      <c r="B527" s="46"/>
      <c r="C527" s="47"/>
      <c r="D527" s="47"/>
      <c r="J527" s="49"/>
      <c r="L527" s="4"/>
      <c r="M527" s="5"/>
      <c r="N527" s="1"/>
    </row>
    <row r="528" spans="2:14" ht="15">
      <c r="B528" s="46"/>
      <c r="C528" s="47"/>
      <c r="D528" s="47"/>
      <c r="J528" s="49"/>
      <c r="L528" s="4"/>
      <c r="M528" s="5"/>
      <c r="N528" s="1"/>
    </row>
    <row r="529" spans="2:14" ht="15">
      <c r="B529" s="46"/>
      <c r="C529" s="47"/>
      <c r="D529" s="47"/>
      <c r="J529" s="49"/>
      <c r="L529" s="4"/>
      <c r="M529" s="5"/>
      <c r="N529" s="1"/>
    </row>
    <row r="530" spans="2:14" ht="15">
      <c r="B530" s="46"/>
      <c r="C530" s="47"/>
      <c r="D530" s="47"/>
      <c r="J530" s="49"/>
      <c r="L530" s="4"/>
      <c r="M530" s="5"/>
      <c r="N530" s="1"/>
    </row>
    <row r="531" spans="2:14" ht="15">
      <c r="B531" s="46"/>
      <c r="C531" s="47"/>
      <c r="D531" s="47"/>
      <c r="J531" s="49"/>
      <c r="L531" s="4"/>
      <c r="M531" s="5"/>
      <c r="N531" s="1"/>
    </row>
    <row r="532" spans="2:14" ht="15">
      <c r="B532" s="46"/>
      <c r="C532" s="47"/>
      <c r="D532" s="47"/>
      <c r="J532" s="49"/>
      <c r="L532" s="4"/>
      <c r="M532" s="5"/>
      <c r="N532" s="1"/>
    </row>
    <row r="533" spans="2:14" ht="15">
      <c r="B533" s="46"/>
      <c r="C533" s="47"/>
      <c r="D533" s="47"/>
      <c r="J533" s="49"/>
      <c r="L533" s="4"/>
      <c r="M533" s="5"/>
      <c r="N533" s="1"/>
    </row>
    <row r="534" spans="2:14" ht="15">
      <c r="B534" s="46"/>
      <c r="C534" s="47"/>
      <c r="D534" s="47"/>
      <c r="J534" s="49"/>
      <c r="L534" s="4"/>
      <c r="M534" s="5"/>
      <c r="N534" s="1"/>
    </row>
    <row r="535" spans="2:14" ht="15">
      <c r="B535" s="46"/>
      <c r="C535" s="47"/>
      <c r="D535" s="47"/>
      <c r="J535" s="49"/>
      <c r="L535" s="4"/>
      <c r="M535" s="5"/>
      <c r="N535" s="1"/>
    </row>
    <row r="536" spans="2:14" ht="15">
      <c r="B536" s="46"/>
      <c r="C536" s="47"/>
      <c r="D536" s="47"/>
      <c r="J536" s="49"/>
      <c r="L536" s="4"/>
      <c r="M536" s="5"/>
      <c r="N536" s="1"/>
    </row>
    <row r="537" spans="2:14" ht="15">
      <c r="B537" s="46"/>
      <c r="C537" s="47"/>
      <c r="D537" s="47"/>
      <c r="J537" s="49"/>
      <c r="L537" s="4"/>
      <c r="M537" s="5"/>
      <c r="N537" s="1"/>
    </row>
    <row r="538" spans="2:14" ht="15">
      <c r="B538" s="46"/>
      <c r="C538" s="47"/>
      <c r="D538" s="47"/>
      <c r="J538" s="49"/>
      <c r="L538" s="4"/>
      <c r="M538" s="5"/>
      <c r="N538" s="1"/>
    </row>
    <row r="539" spans="2:14" ht="15">
      <c r="B539" s="46"/>
      <c r="C539" s="47"/>
      <c r="D539" s="47"/>
      <c r="J539" s="49"/>
      <c r="L539" s="4"/>
      <c r="M539" s="5"/>
      <c r="N539" s="1"/>
    </row>
    <row r="540" spans="2:14" ht="15">
      <c r="B540" s="46"/>
      <c r="C540" s="47"/>
      <c r="D540" s="47"/>
      <c r="J540" s="49"/>
      <c r="L540" s="4"/>
      <c r="M540" s="5"/>
      <c r="N540" s="1"/>
    </row>
    <row r="541" spans="2:14" ht="15">
      <c r="B541" s="46"/>
      <c r="C541" s="47"/>
      <c r="D541" s="47"/>
      <c r="J541" s="49"/>
      <c r="L541" s="4"/>
      <c r="M541" s="5"/>
      <c r="N541" s="1"/>
    </row>
    <row r="542" spans="2:14" ht="15">
      <c r="B542" s="46"/>
      <c r="C542" s="47"/>
      <c r="D542" s="47"/>
      <c r="J542" s="49"/>
      <c r="L542" s="4"/>
      <c r="M542" s="5"/>
      <c r="N542" s="1"/>
    </row>
    <row r="543" spans="2:14" ht="15">
      <c r="B543" s="46"/>
      <c r="C543" s="47"/>
      <c r="D543" s="47"/>
      <c r="J543" s="49"/>
      <c r="L543" s="4"/>
      <c r="M543" s="5"/>
      <c r="N543" s="1"/>
    </row>
    <row r="544" spans="2:14" ht="15">
      <c r="B544" s="46"/>
      <c r="C544" s="47"/>
      <c r="D544" s="47"/>
      <c r="J544" s="49"/>
      <c r="L544" s="4"/>
      <c r="M544" s="5"/>
      <c r="N544" s="1"/>
    </row>
    <row r="545" spans="2:14" ht="15">
      <c r="B545" s="46"/>
      <c r="C545" s="47"/>
      <c r="D545" s="47"/>
      <c r="J545" s="49"/>
      <c r="L545" s="4"/>
      <c r="M545" s="5"/>
      <c r="N545" s="1"/>
    </row>
    <row r="546" spans="2:14" ht="15">
      <c r="B546" s="46"/>
      <c r="C546" s="47"/>
      <c r="D546" s="47"/>
      <c r="J546" s="49"/>
      <c r="L546" s="4"/>
      <c r="M546" s="5"/>
      <c r="N546" s="1"/>
    </row>
    <row r="547" spans="2:14" ht="15">
      <c r="B547" s="46"/>
      <c r="C547" s="47"/>
      <c r="D547" s="47"/>
      <c r="J547" s="49"/>
      <c r="L547" s="4"/>
      <c r="M547" s="5"/>
      <c r="N547" s="1"/>
    </row>
    <row r="548" spans="2:14" ht="15">
      <c r="B548" s="46"/>
      <c r="C548" s="47"/>
      <c r="D548" s="47"/>
      <c r="J548" s="49"/>
      <c r="L548" s="4"/>
      <c r="M548" s="5"/>
      <c r="N548" s="1"/>
    </row>
    <row r="549" spans="2:14" ht="15">
      <c r="B549" s="46"/>
      <c r="C549" s="47"/>
      <c r="D549" s="47"/>
      <c r="J549" s="49"/>
      <c r="L549" s="4"/>
      <c r="M549" s="5"/>
      <c r="N549" s="1"/>
    </row>
    <row r="550" spans="2:14" ht="15">
      <c r="B550" s="46"/>
      <c r="C550" s="47"/>
      <c r="D550" s="47"/>
      <c r="J550" s="49"/>
      <c r="L550" s="4"/>
      <c r="M550" s="5"/>
      <c r="N550" s="1"/>
    </row>
    <row r="551" spans="2:14" ht="15">
      <c r="B551" s="46"/>
      <c r="C551" s="47"/>
      <c r="D551" s="47"/>
      <c r="J551" s="49"/>
      <c r="L551" s="4"/>
      <c r="M551" s="5"/>
      <c r="N551" s="1"/>
    </row>
    <row r="552" spans="2:14" ht="15">
      <c r="B552" s="46"/>
      <c r="C552" s="47"/>
      <c r="D552" s="47"/>
      <c r="J552" s="49"/>
      <c r="L552" s="4"/>
      <c r="M552" s="5"/>
      <c r="N552" s="1"/>
    </row>
    <row r="553" spans="2:14" ht="15">
      <c r="B553" s="46"/>
      <c r="C553" s="47"/>
      <c r="D553" s="47"/>
      <c r="J553" s="49"/>
      <c r="L553" s="4"/>
      <c r="M553" s="5"/>
      <c r="N553" s="1"/>
    </row>
    <row r="554" spans="2:14" ht="15">
      <c r="B554" s="46"/>
      <c r="C554" s="47"/>
      <c r="D554" s="47"/>
      <c r="J554" s="49"/>
      <c r="L554" s="4"/>
      <c r="M554" s="5"/>
      <c r="N554" s="1"/>
    </row>
    <row r="555" spans="2:14" ht="15">
      <c r="B555" s="46"/>
      <c r="C555" s="47"/>
      <c r="D555" s="47"/>
      <c r="J555" s="49"/>
      <c r="L555" s="4"/>
      <c r="M555" s="5"/>
      <c r="N555" s="1"/>
    </row>
    <row r="556" spans="2:14" ht="15">
      <c r="B556" s="46"/>
      <c r="C556" s="47"/>
      <c r="D556" s="47"/>
      <c r="J556" s="49"/>
      <c r="L556" s="4"/>
      <c r="M556" s="5"/>
      <c r="N556" s="1"/>
    </row>
    <row r="557" spans="2:14" ht="15">
      <c r="B557" s="46"/>
      <c r="C557" s="47"/>
      <c r="D557" s="47"/>
      <c r="J557" s="49"/>
      <c r="L557" s="4"/>
      <c r="M557" s="5"/>
      <c r="N557" s="1"/>
    </row>
    <row r="558" spans="2:14" ht="15">
      <c r="B558" s="46"/>
      <c r="C558" s="47"/>
      <c r="D558" s="47"/>
      <c r="J558" s="49"/>
      <c r="L558" s="4"/>
      <c r="M558" s="5"/>
      <c r="N558" s="1"/>
    </row>
    <row r="559" spans="2:14" ht="15">
      <c r="B559" s="46"/>
      <c r="C559" s="47"/>
      <c r="D559" s="47"/>
      <c r="J559" s="49"/>
      <c r="L559" s="4"/>
      <c r="M559" s="5"/>
      <c r="N559" s="1"/>
    </row>
    <row r="560" spans="2:14" ht="15">
      <c r="B560" s="46"/>
      <c r="C560" s="47"/>
      <c r="D560" s="47"/>
      <c r="J560" s="49"/>
      <c r="L560" s="4"/>
      <c r="M560" s="5"/>
      <c r="N560" s="1"/>
    </row>
    <row r="561" spans="2:14" ht="15">
      <c r="B561" s="46"/>
      <c r="C561" s="47"/>
      <c r="D561" s="47"/>
      <c r="J561" s="49"/>
      <c r="L561" s="4"/>
      <c r="M561" s="5"/>
      <c r="N561" s="1"/>
    </row>
    <row r="562" spans="2:14" ht="15">
      <c r="B562" s="46"/>
      <c r="C562" s="47"/>
      <c r="D562" s="47"/>
      <c r="J562" s="49"/>
      <c r="L562" s="4"/>
      <c r="M562" s="5"/>
      <c r="N562" s="1"/>
    </row>
    <row r="563" spans="2:14" ht="15">
      <c r="B563" s="46"/>
      <c r="C563" s="47"/>
      <c r="D563" s="47"/>
      <c r="J563" s="49"/>
      <c r="L563" s="4"/>
      <c r="M563" s="5"/>
      <c r="N563" s="1"/>
    </row>
    <row r="564" spans="2:14" ht="15">
      <c r="B564" s="46"/>
      <c r="C564" s="47"/>
      <c r="D564" s="47"/>
      <c r="J564" s="49"/>
      <c r="L564" s="4"/>
      <c r="M564" s="5"/>
      <c r="N564" s="1"/>
    </row>
    <row r="565" spans="2:14" ht="15">
      <c r="B565" s="46"/>
      <c r="C565" s="47"/>
      <c r="D565" s="47"/>
      <c r="J565" s="49"/>
      <c r="L565" s="4"/>
      <c r="M565" s="5"/>
      <c r="N565" s="1"/>
    </row>
    <row r="566" spans="2:14" ht="15">
      <c r="B566" s="46"/>
      <c r="C566" s="47"/>
      <c r="D566" s="47"/>
      <c r="J566" s="49"/>
      <c r="L566" s="4"/>
      <c r="M566" s="5"/>
      <c r="N566" s="1"/>
    </row>
    <row r="567" spans="2:14" ht="15">
      <c r="B567" s="46"/>
      <c r="C567" s="47"/>
      <c r="D567" s="47"/>
      <c r="J567" s="49"/>
      <c r="L567" s="4"/>
      <c r="M567" s="5"/>
      <c r="N567" s="1"/>
    </row>
    <row r="568" spans="2:14" ht="15">
      <c r="B568" s="46"/>
      <c r="C568" s="47"/>
      <c r="D568" s="47"/>
      <c r="J568" s="49"/>
      <c r="L568" s="4"/>
      <c r="M568" s="5"/>
      <c r="N568" s="1"/>
    </row>
    <row r="569" spans="2:14" ht="15">
      <c r="B569" s="46"/>
      <c r="C569" s="47"/>
      <c r="D569" s="47"/>
      <c r="J569" s="49"/>
      <c r="L569" s="4"/>
      <c r="M569" s="5"/>
      <c r="N569" s="1"/>
    </row>
    <row r="570" spans="2:14" ht="15">
      <c r="B570" s="46"/>
      <c r="C570" s="47"/>
      <c r="D570" s="47"/>
      <c r="J570" s="49"/>
      <c r="L570" s="4"/>
      <c r="M570" s="5"/>
      <c r="N570" s="1"/>
    </row>
    <row r="571" spans="2:14" ht="15">
      <c r="B571" s="46"/>
      <c r="C571" s="47"/>
      <c r="D571" s="47"/>
      <c r="J571" s="49"/>
      <c r="L571" s="4"/>
      <c r="M571" s="5"/>
      <c r="N571" s="1"/>
    </row>
    <row r="572" spans="2:14" ht="15">
      <c r="B572" s="46"/>
      <c r="C572" s="47"/>
      <c r="D572" s="47"/>
      <c r="J572" s="49"/>
      <c r="L572" s="4"/>
      <c r="M572" s="5"/>
      <c r="N572" s="1"/>
    </row>
    <row r="573" spans="2:14" ht="15">
      <c r="B573" s="46"/>
      <c r="C573" s="47"/>
      <c r="D573" s="47"/>
      <c r="J573" s="49"/>
      <c r="L573" s="4"/>
      <c r="M573" s="5"/>
      <c r="N573" s="1"/>
    </row>
    <row r="574" spans="2:14" ht="15">
      <c r="B574" s="46"/>
      <c r="C574" s="47"/>
      <c r="D574" s="47"/>
      <c r="J574" s="49"/>
      <c r="L574" s="4"/>
      <c r="M574" s="5"/>
      <c r="N574" s="1"/>
    </row>
    <row r="575" spans="2:14" ht="15">
      <c r="B575" s="46"/>
      <c r="C575" s="47"/>
      <c r="D575" s="47"/>
      <c r="J575" s="49"/>
      <c r="L575" s="4"/>
      <c r="M575" s="5"/>
      <c r="N575" s="1"/>
    </row>
    <row r="576" spans="2:14" ht="15">
      <c r="B576" s="46"/>
      <c r="C576" s="47"/>
      <c r="D576" s="47"/>
      <c r="J576" s="49"/>
      <c r="L576" s="4"/>
      <c r="M576" s="5"/>
      <c r="N576" s="1"/>
    </row>
    <row r="577" spans="2:14" ht="15">
      <c r="B577" s="46"/>
      <c r="C577" s="47"/>
      <c r="D577" s="47"/>
      <c r="J577" s="49"/>
      <c r="L577" s="4"/>
      <c r="M577" s="5"/>
      <c r="N577" s="1"/>
    </row>
    <row r="578" spans="2:14" ht="15">
      <c r="B578" s="46"/>
      <c r="C578" s="47"/>
      <c r="D578" s="47"/>
      <c r="J578" s="49"/>
      <c r="L578" s="4"/>
      <c r="M578" s="5"/>
      <c r="N578" s="1"/>
    </row>
    <row r="579" spans="2:14" ht="15">
      <c r="B579" s="46"/>
      <c r="C579" s="47"/>
      <c r="D579" s="47"/>
      <c r="J579" s="49"/>
      <c r="L579" s="4"/>
      <c r="M579" s="5"/>
      <c r="N579" s="1"/>
    </row>
    <row r="580" spans="2:14" ht="15">
      <c r="B580" s="46"/>
      <c r="C580" s="47"/>
      <c r="D580" s="47"/>
      <c r="J580" s="49"/>
      <c r="L580" s="4"/>
      <c r="M580" s="5"/>
      <c r="N580" s="1"/>
    </row>
    <row r="581" spans="2:14" ht="15">
      <c r="B581" s="46"/>
      <c r="C581" s="47"/>
      <c r="D581" s="47"/>
      <c r="J581" s="49"/>
      <c r="L581" s="4"/>
      <c r="M581" s="5"/>
      <c r="N581" s="1"/>
    </row>
    <row r="582" spans="2:14" ht="15">
      <c r="B582" s="46"/>
      <c r="C582" s="47"/>
      <c r="D582" s="47"/>
      <c r="J582" s="49"/>
      <c r="L582" s="4"/>
      <c r="M582" s="5"/>
      <c r="N582" s="1"/>
    </row>
    <row r="583" spans="2:14" ht="15">
      <c r="B583" s="46"/>
      <c r="C583" s="47"/>
      <c r="D583" s="47"/>
      <c r="J583" s="49"/>
      <c r="L583" s="4"/>
      <c r="M583" s="5"/>
      <c r="N583" s="1"/>
    </row>
    <row r="584" spans="2:14" ht="15">
      <c r="B584" s="46"/>
      <c r="C584" s="47"/>
      <c r="D584" s="47"/>
      <c r="J584" s="49"/>
      <c r="L584" s="4"/>
      <c r="M584" s="5"/>
      <c r="N584" s="1"/>
    </row>
    <row r="585" spans="2:14" ht="15">
      <c r="B585" s="46"/>
      <c r="C585" s="47"/>
      <c r="D585" s="47"/>
      <c r="J585" s="49"/>
      <c r="L585" s="4"/>
      <c r="M585" s="5"/>
      <c r="N585" s="1"/>
    </row>
    <row r="586" spans="2:14" ht="15">
      <c r="B586" s="46"/>
      <c r="C586" s="47"/>
      <c r="D586" s="47"/>
      <c r="J586" s="49"/>
      <c r="L586" s="4"/>
      <c r="M586" s="5"/>
      <c r="N586" s="1"/>
    </row>
    <row r="587" spans="2:14" ht="15">
      <c r="B587" s="46"/>
      <c r="C587" s="47"/>
      <c r="D587" s="47"/>
      <c r="J587" s="49"/>
      <c r="L587" s="4"/>
      <c r="M587" s="5"/>
      <c r="N587" s="1"/>
    </row>
    <row r="588" spans="2:14" ht="15">
      <c r="B588" s="46"/>
      <c r="C588" s="47"/>
      <c r="D588" s="47"/>
      <c r="J588" s="49"/>
      <c r="L588" s="4"/>
      <c r="M588" s="5"/>
      <c r="N588" s="1"/>
    </row>
    <row r="589" spans="2:14" ht="15">
      <c r="B589" s="46"/>
      <c r="C589" s="47"/>
      <c r="D589" s="47"/>
      <c r="J589" s="49"/>
      <c r="L589" s="4"/>
      <c r="M589" s="5"/>
      <c r="N589" s="1"/>
    </row>
    <row r="590" spans="2:14" ht="15">
      <c r="B590" s="46"/>
      <c r="C590" s="47"/>
      <c r="D590" s="47"/>
      <c r="J590" s="49"/>
      <c r="L590" s="4"/>
      <c r="M590" s="5"/>
      <c r="N590" s="1"/>
    </row>
    <row r="591" spans="2:14" ht="15">
      <c r="B591" s="46"/>
      <c r="C591" s="47"/>
      <c r="D591" s="47"/>
      <c r="J591" s="49"/>
      <c r="L591" s="4"/>
      <c r="M591" s="5"/>
      <c r="N591" s="1"/>
    </row>
    <row r="592" spans="2:14" ht="15">
      <c r="B592" s="46"/>
      <c r="C592" s="47"/>
      <c r="D592" s="47"/>
      <c r="J592" s="49"/>
      <c r="L592" s="4"/>
      <c r="M592" s="5"/>
      <c r="N592" s="1"/>
    </row>
    <row r="593" spans="2:14" ht="15">
      <c r="B593" s="46"/>
      <c r="C593" s="47"/>
      <c r="D593" s="47"/>
      <c r="J593" s="49"/>
      <c r="L593" s="4"/>
      <c r="M593" s="5"/>
      <c r="N593" s="1"/>
    </row>
    <row r="594" spans="2:14" ht="15">
      <c r="B594" s="46"/>
      <c r="C594" s="47"/>
      <c r="D594" s="47"/>
      <c r="J594" s="49"/>
      <c r="L594" s="4"/>
      <c r="M594" s="5"/>
      <c r="N594" s="1"/>
    </row>
    <row r="595" spans="2:14" ht="15">
      <c r="B595" s="46"/>
      <c r="C595" s="47"/>
      <c r="D595" s="47"/>
      <c r="J595" s="49"/>
      <c r="L595" s="4"/>
      <c r="M595" s="5"/>
      <c r="N595" s="1"/>
    </row>
    <row r="596" spans="2:14" ht="15">
      <c r="B596" s="46"/>
      <c r="C596" s="47"/>
      <c r="D596" s="47"/>
      <c r="J596" s="49"/>
      <c r="L596" s="4"/>
      <c r="M596" s="5"/>
      <c r="N596" s="1"/>
    </row>
    <row r="597" spans="2:14" ht="15">
      <c r="B597" s="46"/>
      <c r="C597" s="47"/>
      <c r="D597" s="47"/>
      <c r="J597" s="49"/>
      <c r="L597" s="4"/>
      <c r="M597" s="5"/>
      <c r="N597" s="1"/>
    </row>
    <row r="598" spans="2:14" ht="15">
      <c r="B598" s="46"/>
      <c r="C598" s="47"/>
      <c r="D598" s="47"/>
      <c r="J598" s="49"/>
      <c r="L598" s="4"/>
      <c r="M598" s="5"/>
      <c r="N598" s="1"/>
    </row>
    <row r="599" spans="2:14" ht="15">
      <c r="B599" s="46"/>
      <c r="C599" s="47"/>
      <c r="D599" s="47"/>
      <c r="J599" s="49"/>
      <c r="L599" s="4"/>
      <c r="M599" s="5"/>
      <c r="N599" s="1"/>
    </row>
    <row r="600" spans="2:14" ht="15">
      <c r="B600" s="46"/>
      <c r="C600" s="47"/>
      <c r="D600" s="47"/>
      <c r="J600" s="49"/>
      <c r="L600" s="4"/>
      <c r="M600" s="5"/>
      <c r="N600" s="1"/>
    </row>
    <row r="601" spans="2:14" ht="15">
      <c r="B601" s="46"/>
      <c r="C601" s="47"/>
      <c r="D601" s="47"/>
      <c r="J601" s="49"/>
      <c r="L601" s="4"/>
      <c r="M601" s="5"/>
      <c r="N601" s="1"/>
    </row>
    <row r="602" spans="2:14" ht="15">
      <c r="B602" s="46"/>
      <c r="C602" s="47"/>
      <c r="D602" s="47"/>
      <c r="J602" s="49"/>
      <c r="L602" s="4"/>
      <c r="M602" s="5"/>
      <c r="N602" s="1"/>
    </row>
    <row r="603" spans="2:14" ht="15">
      <c r="B603" s="46"/>
      <c r="C603" s="47"/>
      <c r="D603" s="47"/>
      <c r="J603" s="49"/>
      <c r="L603" s="4"/>
      <c r="M603" s="5"/>
      <c r="N603" s="1"/>
    </row>
    <row r="604" spans="2:14" ht="15">
      <c r="B604" s="46"/>
      <c r="C604" s="47"/>
      <c r="D604" s="47"/>
      <c r="J604" s="49"/>
      <c r="L604" s="4"/>
      <c r="M604" s="5"/>
      <c r="N604" s="1"/>
    </row>
    <row r="605" spans="2:14" ht="15">
      <c r="B605" s="46"/>
      <c r="C605" s="47"/>
      <c r="D605" s="47"/>
      <c r="J605" s="49"/>
      <c r="L605" s="4"/>
      <c r="M605" s="5"/>
      <c r="N605" s="1"/>
    </row>
    <row r="606" spans="2:14" ht="15">
      <c r="B606" s="46"/>
      <c r="C606" s="47"/>
      <c r="D606" s="47"/>
      <c r="J606" s="49"/>
      <c r="L606" s="4"/>
      <c r="M606" s="5"/>
      <c r="N606" s="1"/>
    </row>
    <row r="607" spans="2:14" ht="15">
      <c r="B607" s="46"/>
      <c r="C607" s="47"/>
      <c r="D607" s="47"/>
      <c r="J607" s="49"/>
      <c r="L607" s="4"/>
      <c r="M607" s="5"/>
      <c r="N607" s="1"/>
    </row>
    <row r="608" spans="2:14" ht="15">
      <c r="B608" s="46"/>
      <c r="C608" s="47"/>
      <c r="D608" s="47"/>
      <c r="J608" s="49"/>
      <c r="L608" s="4"/>
      <c r="M608" s="5"/>
      <c r="N608" s="1"/>
    </row>
    <row r="609" spans="2:14" ht="15">
      <c r="B609" s="46"/>
      <c r="C609" s="47"/>
      <c r="D609" s="47"/>
      <c r="J609" s="49"/>
      <c r="L609" s="4"/>
      <c r="M609" s="5"/>
      <c r="N609" s="1"/>
    </row>
    <row r="610" spans="2:14" ht="15">
      <c r="B610" s="46"/>
      <c r="C610" s="47"/>
      <c r="D610" s="47"/>
      <c r="J610" s="49"/>
      <c r="L610" s="4"/>
      <c r="M610" s="5"/>
      <c r="N610" s="1"/>
    </row>
    <row r="611" spans="2:14" ht="15">
      <c r="B611" s="46"/>
      <c r="C611" s="47"/>
      <c r="D611" s="47"/>
      <c r="J611" s="49"/>
      <c r="L611" s="4"/>
      <c r="M611" s="5"/>
      <c r="N611" s="1"/>
    </row>
    <row r="612" spans="2:14" ht="15">
      <c r="B612" s="46"/>
      <c r="C612" s="47"/>
      <c r="D612" s="47"/>
      <c r="J612" s="49"/>
      <c r="L612" s="4"/>
      <c r="M612" s="5"/>
      <c r="N612" s="1"/>
    </row>
    <row r="613" spans="2:14" ht="15">
      <c r="B613" s="46"/>
      <c r="C613" s="47"/>
      <c r="D613" s="47"/>
      <c r="J613" s="49"/>
      <c r="L613" s="4"/>
      <c r="M613" s="5"/>
      <c r="N613" s="1"/>
    </row>
    <row r="614" spans="2:14" ht="15">
      <c r="B614" s="46"/>
      <c r="C614" s="47"/>
      <c r="D614" s="47"/>
      <c r="J614" s="49"/>
      <c r="L614" s="4"/>
      <c r="M614" s="5"/>
      <c r="N614" s="1"/>
    </row>
    <row r="615" spans="2:14" ht="15">
      <c r="B615" s="46"/>
      <c r="C615" s="47"/>
      <c r="D615" s="47"/>
      <c r="J615" s="49"/>
      <c r="L615" s="4"/>
      <c r="M615" s="5"/>
      <c r="N615" s="1"/>
    </row>
    <row r="616" spans="2:14" ht="15">
      <c r="B616" s="46"/>
      <c r="C616" s="47"/>
      <c r="D616" s="47"/>
      <c r="J616" s="49"/>
      <c r="L616" s="4"/>
      <c r="M616" s="5"/>
      <c r="N616" s="1"/>
    </row>
    <row r="617" spans="2:14" ht="15">
      <c r="B617" s="46"/>
      <c r="C617" s="47"/>
      <c r="D617" s="47"/>
      <c r="J617" s="49"/>
      <c r="L617" s="4"/>
      <c r="M617" s="5"/>
      <c r="N617" s="1"/>
    </row>
    <row r="618" spans="2:14" ht="15">
      <c r="B618" s="46"/>
      <c r="C618" s="47"/>
      <c r="D618" s="47"/>
      <c r="J618" s="49"/>
      <c r="L618" s="4"/>
      <c r="M618" s="5"/>
      <c r="N618" s="1"/>
    </row>
    <row r="619" spans="2:14" ht="15">
      <c r="B619" s="46"/>
      <c r="C619" s="47"/>
      <c r="D619" s="47"/>
      <c r="J619" s="49"/>
      <c r="L619" s="4"/>
      <c r="M619" s="5"/>
      <c r="N619" s="1"/>
    </row>
    <row r="620" spans="2:14" ht="15">
      <c r="B620" s="46"/>
      <c r="C620" s="47"/>
      <c r="D620" s="47"/>
      <c r="J620" s="49"/>
      <c r="L620" s="4"/>
      <c r="M620" s="5"/>
      <c r="N620" s="1"/>
    </row>
    <row r="621" spans="2:14" ht="15">
      <c r="B621" s="46"/>
      <c r="C621" s="47"/>
      <c r="D621" s="47"/>
      <c r="J621" s="49"/>
      <c r="L621" s="4"/>
      <c r="M621" s="5"/>
      <c r="N621" s="1"/>
    </row>
    <row r="622" spans="2:14" ht="15">
      <c r="B622" s="46"/>
      <c r="C622" s="47"/>
      <c r="D622" s="47"/>
      <c r="J622" s="49"/>
      <c r="L622" s="4"/>
      <c r="M622" s="5"/>
      <c r="N622" s="1"/>
    </row>
    <row r="623" spans="2:14" ht="15">
      <c r="B623" s="46"/>
      <c r="C623" s="47"/>
      <c r="D623" s="47"/>
      <c r="J623" s="49"/>
      <c r="L623" s="4"/>
      <c r="M623" s="5"/>
      <c r="N623" s="1"/>
    </row>
    <row r="624" spans="2:14" ht="15">
      <c r="B624" s="46"/>
      <c r="C624" s="47"/>
      <c r="D624" s="47"/>
      <c r="J624" s="49"/>
      <c r="L624" s="4"/>
      <c r="M624" s="5"/>
      <c r="N624" s="1"/>
    </row>
    <row r="625" spans="2:14" ht="15">
      <c r="B625" s="46"/>
      <c r="C625" s="47"/>
      <c r="D625" s="47"/>
      <c r="J625" s="49"/>
      <c r="L625" s="4"/>
      <c r="M625" s="5"/>
      <c r="N625" s="1"/>
    </row>
    <row r="626" spans="2:14" ht="15">
      <c r="B626" s="46"/>
      <c r="C626" s="47"/>
      <c r="D626" s="47"/>
      <c r="J626" s="49"/>
      <c r="L626" s="4"/>
      <c r="M626" s="5"/>
      <c r="N626" s="1"/>
    </row>
    <row r="627" spans="2:14" ht="15">
      <c r="B627" s="46"/>
      <c r="C627" s="47"/>
      <c r="D627" s="47"/>
      <c r="J627" s="49"/>
      <c r="L627" s="4"/>
      <c r="M627" s="5"/>
      <c r="N627" s="1"/>
    </row>
    <row r="628" spans="2:14" ht="15">
      <c r="B628" s="46"/>
      <c r="C628" s="47"/>
      <c r="D628" s="47"/>
      <c r="J628" s="49"/>
      <c r="L628" s="4"/>
      <c r="M628" s="5"/>
      <c r="N628" s="1"/>
    </row>
    <row r="629" spans="2:14" ht="15">
      <c r="B629" s="46"/>
      <c r="C629" s="47"/>
      <c r="D629" s="47"/>
      <c r="J629" s="49"/>
      <c r="L629" s="4"/>
      <c r="M629" s="5"/>
      <c r="N629" s="1"/>
    </row>
    <row r="630" spans="2:14" ht="15">
      <c r="B630" s="46"/>
      <c r="C630" s="47"/>
      <c r="D630" s="47"/>
      <c r="J630" s="49"/>
      <c r="L630" s="4"/>
      <c r="M630" s="5"/>
      <c r="N630" s="1"/>
    </row>
    <row r="631" spans="2:14" ht="15">
      <c r="B631" s="46"/>
      <c r="C631" s="47"/>
      <c r="D631" s="47"/>
      <c r="J631" s="49"/>
      <c r="L631" s="4"/>
      <c r="M631" s="5"/>
      <c r="N631" s="1"/>
    </row>
    <row r="632" spans="2:14" ht="15">
      <c r="B632" s="46"/>
      <c r="C632" s="47"/>
      <c r="D632" s="47"/>
      <c r="J632" s="49"/>
      <c r="L632" s="4"/>
      <c r="M632" s="5"/>
      <c r="N632" s="1"/>
    </row>
    <row r="633" spans="2:14" ht="15">
      <c r="B633" s="46"/>
      <c r="C633" s="47"/>
      <c r="D633" s="47"/>
      <c r="J633" s="49"/>
      <c r="L633" s="4"/>
      <c r="M633" s="5"/>
      <c r="N633" s="1"/>
    </row>
    <row r="634" spans="2:14" ht="15">
      <c r="B634" s="46"/>
      <c r="C634" s="47"/>
      <c r="D634" s="47"/>
      <c r="J634" s="49"/>
      <c r="L634" s="4"/>
      <c r="M634" s="5"/>
      <c r="N634" s="1"/>
    </row>
    <row r="635" spans="2:14" ht="15">
      <c r="B635" s="46"/>
      <c r="C635" s="47"/>
      <c r="D635" s="47"/>
      <c r="J635" s="49"/>
      <c r="L635" s="4"/>
      <c r="M635" s="5"/>
      <c r="N635" s="1"/>
    </row>
    <row r="636" spans="2:14" ht="15">
      <c r="B636" s="46"/>
      <c r="C636" s="47"/>
      <c r="D636" s="47"/>
      <c r="J636" s="49"/>
      <c r="L636" s="4"/>
      <c r="M636" s="5"/>
      <c r="N636" s="1"/>
    </row>
    <row r="637" spans="2:14" ht="15">
      <c r="B637" s="46"/>
      <c r="C637" s="47"/>
      <c r="D637" s="47"/>
      <c r="J637" s="49"/>
      <c r="L637" s="4"/>
      <c r="M637" s="5"/>
      <c r="N637" s="1"/>
    </row>
    <row r="638" spans="2:14" ht="15">
      <c r="B638" s="46"/>
      <c r="C638" s="47"/>
      <c r="D638" s="47"/>
      <c r="J638" s="49"/>
      <c r="L638" s="4"/>
      <c r="M638" s="5"/>
      <c r="N638" s="1"/>
    </row>
    <row r="639" spans="2:14" ht="15">
      <c r="B639" s="46"/>
      <c r="C639" s="47"/>
      <c r="D639" s="47"/>
      <c r="J639" s="49"/>
      <c r="L639" s="4"/>
      <c r="M639" s="5"/>
      <c r="N639" s="1"/>
    </row>
    <row r="640" spans="2:14" ht="15">
      <c r="B640" s="46"/>
      <c r="C640" s="47"/>
      <c r="D640" s="47"/>
      <c r="J640" s="49"/>
      <c r="L640" s="4"/>
      <c r="M640" s="5"/>
      <c r="N640" s="1"/>
    </row>
    <row r="641" spans="2:14" ht="15">
      <c r="B641" s="46"/>
      <c r="C641" s="47"/>
      <c r="D641" s="47"/>
      <c r="J641" s="49"/>
      <c r="L641" s="4"/>
      <c r="M641" s="5"/>
      <c r="N641" s="1"/>
    </row>
    <row r="642" spans="2:14" ht="15">
      <c r="B642" s="46"/>
      <c r="C642" s="47"/>
      <c r="D642" s="47"/>
      <c r="J642" s="49"/>
      <c r="L642" s="4"/>
      <c r="M642" s="5"/>
      <c r="N642" s="1"/>
    </row>
    <row r="643" spans="2:14" ht="15">
      <c r="B643" s="46"/>
      <c r="C643" s="47"/>
      <c r="D643" s="47"/>
      <c r="J643" s="49"/>
      <c r="L643" s="4"/>
      <c r="M643" s="5"/>
      <c r="N643" s="1"/>
    </row>
    <row r="644" spans="2:14" ht="15">
      <c r="B644" s="46"/>
      <c r="C644" s="47"/>
      <c r="D644" s="47"/>
      <c r="J644" s="49"/>
      <c r="L644" s="4"/>
      <c r="M644" s="5"/>
      <c r="N644" s="1"/>
    </row>
    <row r="645" spans="2:14" ht="15">
      <c r="B645" s="46"/>
      <c r="C645" s="47"/>
      <c r="D645" s="47"/>
      <c r="J645" s="49"/>
      <c r="L645" s="4"/>
      <c r="M645" s="5"/>
      <c r="N645" s="1"/>
    </row>
    <row r="646" spans="2:14" ht="15">
      <c r="B646" s="46"/>
      <c r="C646" s="47"/>
      <c r="D646" s="47"/>
      <c r="J646" s="49"/>
      <c r="L646" s="4"/>
      <c r="M646" s="5"/>
      <c r="N646" s="1"/>
    </row>
    <row r="647" spans="2:14" ht="15">
      <c r="B647" s="46"/>
      <c r="C647" s="47"/>
      <c r="D647" s="47"/>
      <c r="J647" s="49"/>
      <c r="L647" s="4"/>
      <c r="M647" s="5"/>
      <c r="N647" s="1"/>
    </row>
    <row r="648" spans="2:14" ht="15">
      <c r="B648" s="46"/>
      <c r="C648" s="47"/>
      <c r="D648" s="47"/>
      <c r="J648" s="49"/>
      <c r="L648" s="4"/>
      <c r="M648" s="5"/>
      <c r="N648" s="1"/>
    </row>
    <row r="649" spans="2:14" ht="15">
      <c r="B649" s="46"/>
      <c r="C649" s="47"/>
      <c r="D649" s="47"/>
      <c r="J649" s="49"/>
      <c r="L649" s="4"/>
      <c r="M649" s="5"/>
      <c r="N649" s="1"/>
    </row>
    <row r="650" spans="2:14" ht="15">
      <c r="B650" s="46"/>
      <c r="C650" s="47"/>
      <c r="D650" s="47"/>
      <c r="J650" s="49"/>
      <c r="L650" s="4"/>
      <c r="M650" s="5"/>
      <c r="N650" s="1"/>
    </row>
    <row r="651" spans="2:14" ht="15">
      <c r="B651" s="46"/>
      <c r="C651" s="47"/>
      <c r="D651" s="47"/>
      <c r="J651" s="49"/>
      <c r="L651" s="4"/>
      <c r="M651" s="5"/>
      <c r="N651" s="1"/>
    </row>
    <row r="652" spans="2:14" ht="15">
      <c r="B652" s="46"/>
      <c r="C652" s="47"/>
      <c r="D652" s="47"/>
      <c r="J652" s="49"/>
      <c r="L652" s="4"/>
      <c r="M652" s="5"/>
      <c r="N652" s="1"/>
    </row>
    <row r="653" spans="2:14" ht="15">
      <c r="B653" s="46"/>
      <c r="C653" s="47"/>
      <c r="D653" s="47"/>
      <c r="J653" s="49"/>
      <c r="L653" s="4"/>
      <c r="M653" s="5"/>
      <c r="N653" s="1"/>
    </row>
    <row r="654" spans="2:14" ht="15">
      <c r="B654" s="46"/>
      <c r="C654" s="47"/>
      <c r="D654" s="47"/>
      <c r="J654" s="49"/>
      <c r="L654" s="4"/>
      <c r="M654" s="5"/>
      <c r="N654" s="1"/>
    </row>
    <row r="655" spans="2:14" ht="15">
      <c r="B655" s="46"/>
      <c r="C655" s="47"/>
      <c r="D655" s="47"/>
      <c r="J655" s="49"/>
      <c r="L655" s="4"/>
      <c r="M655" s="5"/>
      <c r="N655" s="1"/>
    </row>
    <row r="656" spans="2:14" ht="15">
      <c r="B656" s="46"/>
      <c r="C656" s="47"/>
      <c r="D656" s="47"/>
      <c r="J656" s="49"/>
      <c r="L656" s="4"/>
      <c r="M656" s="5"/>
      <c r="N656" s="1"/>
    </row>
    <row r="657" spans="2:14" ht="15">
      <c r="B657" s="46"/>
      <c r="C657" s="47"/>
      <c r="D657" s="47"/>
      <c r="J657" s="49"/>
      <c r="L657" s="4"/>
      <c r="M657" s="5"/>
      <c r="N657" s="1"/>
    </row>
    <row r="658" spans="2:14" ht="15">
      <c r="B658" s="46"/>
      <c r="C658" s="47"/>
      <c r="D658" s="47"/>
      <c r="J658" s="49"/>
      <c r="L658" s="4"/>
      <c r="M658" s="5"/>
      <c r="N658" s="1"/>
    </row>
    <row r="659" spans="2:14" ht="15">
      <c r="B659" s="46"/>
      <c r="C659" s="47"/>
      <c r="D659" s="47"/>
      <c r="J659" s="49"/>
      <c r="L659" s="4"/>
      <c r="M659" s="5"/>
      <c r="N659" s="1"/>
    </row>
    <row r="660" spans="2:14" ht="15">
      <c r="B660" s="46"/>
      <c r="C660" s="47"/>
      <c r="D660" s="47"/>
      <c r="J660" s="49"/>
      <c r="L660" s="4"/>
      <c r="M660" s="5"/>
      <c r="N660" s="1"/>
    </row>
    <row r="661" spans="2:14" ht="15">
      <c r="B661" s="46"/>
      <c r="C661" s="47"/>
      <c r="D661" s="47"/>
      <c r="J661" s="49"/>
      <c r="L661" s="4"/>
      <c r="M661" s="5"/>
      <c r="N661" s="1"/>
    </row>
    <row r="662" spans="2:14" ht="15">
      <c r="B662" s="46"/>
      <c r="C662" s="47"/>
      <c r="D662" s="47"/>
      <c r="J662" s="49"/>
      <c r="L662" s="4"/>
      <c r="M662" s="5"/>
      <c r="N662" s="1"/>
    </row>
    <row r="663" spans="2:14" ht="15">
      <c r="B663" s="46"/>
      <c r="C663" s="47"/>
      <c r="D663" s="47"/>
      <c r="J663" s="49"/>
      <c r="L663" s="4"/>
      <c r="M663" s="5"/>
      <c r="N663" s="1"/>
    </row>
    <row r="664" spans="2:14" ht="15">
      <c r="B664" s="46"/>
      <c r="C664" s="47"/>
      <c r="D664" s="47"/>
      <c r="J664" s="49"/>
      <c r="L664" s="4"/>
      <c r="M664" s="5"/>
      <c r="N664" s="1"/>
    </row>
    <row r="665" spans="2:14" ht="15">
      <c r="B665" s="46"/>
      <c r="C665" s="47"/>
      <c r="D665" s="47"/>
      <c r="J665" s="49"/>
      <c r="L665" s="4"/>
      <c r="M665" s="5"/>
      <c r="N665" s="1"/>
    </row>
    <row r="666" spans="2:14" ht="15">
      <c r="B666" s="46"/>
      <c r="C666" s="47"/>
      <c r="D666" s="47"/>
      <c r="J666" s="49"/>
      <c r="L666" s="4"/>
      <c r="M666" s="5"/>
      <c r="N666" s="1"/>
    </row>
    <row r="667" spans="2:14" ht="15">
      <c r="B667" s="46"/>
      <c r="C667" s="47"/>
      <c r="D667" s="47"/>
      <c r="J667" s="49"/>
      <c r="L667" s="4"/>
      <c r="M667" s="5"/>
      <c r="N667" s="1"/>
    </row>
    <row r="668" spans="2:14" ht="15">
      <c r="B668" s="46"/>
      <c r="C668" s="47"/>
      <c r="D668" s="47"/>
      <c r="J668" s="49"/>
      <c r="L668" s="4"/>
      <c r="M668" s="5"/>
      <c r="N668" s="1"/>
    </row>
    <row r="669" spans="2:14" ht="15">
      <c r="B669" s="46"/>
      <c r="C669" s="47"/>
      <c r="D669" s="47"/>
      <c r="J669" s="49"/>
      <c r="L669" s="4"/>
      <c r="M669" s="5"/>
      <c r="N669" s="1"/>
    </row>
    <row r="670" spans="2:14" ht="15">
      <c r="B670" s="46"/>
      <c r="C670" s="47"/>
      <c r="D670" s="47"/>
      <c r="J670" s="49"/>
      <c r="L670" s="4"/>
      <c r="M670" s="5"/>
      <c r="N670" s="1"/>
    </row>
    <row r="671" spans="2:14" ht="15">
      <c r="B671" s="46"/>
      <c r="C671" s="47"/>
      <c r="D671" s="47"/>
      <c r="J671" s="49"/>
      <c r="L671" s="4"/>
      <c r="M671" s="5"/>
      <c r="N671" s="1"/>
    </row>
    <row r="672" spans="2:14" ht="15">
      <c r="B672" s="46"/>
      <c r="C672" s="47"/>
      <c r="D672" s="47"/>
      <c r="J672" s="49"/>
      <c r="L672" s="4"/>
      <c r="M672" s="5"/>
      <c r="N672" s="1"/>
    </row>
    <row r="673" spans="2:14" ht="15">
      <c r="B673" s="46"/>
      <c r="C673" s="47"/>
      <c r="D673" s="47"/>
      <c r="J673" s="49"/>
      <c r="L673" s="4"/>
      <c r="M673" s="5"/>
      <c r="N673" s="1"/>
    </row>
    <row r="674" spans="2:14" ht="15">
      <c r="B674" s="46"/>
      <c r="C674" s="47"/>
      <c r="D674" s="47"/>
      <c r="J674" s="49"/>
      <c r="L674" s="4"/>
      <c r="M674" s="5"/>
      <c r="N674" s="1"/>
    </row>
    <row r="675" spans="2:14" ht="15">
      <c r="B675" s="46"/>
      <c r="C675" s="47"/>
      <c r="D675" s="47"/>
      <c r="J675" s="49"/>
      <c r="L675" s="4"/>
      <c r="M675" s="5"/>
      <c r="N675" s="1"/>
    </row>
    <row r="676" spans="2:14" ht="15">
      <c r="B676" s="46"/>
      <c r="C676" s="47"/>
      <c r="D676" s="47"/>
      <c r="J676" s="49"/>
      <c r="L676" s="4"/>
      <c r="M676" s="5"/>
      <c r="N676" s="1"/>
    </row>
    <row r="677" spans="2:14" ht="15">
      <c r="B677" s="46"/>
      <c r="C677" s="47"/>
      <c r="D677" s="47"/>
      <c r="J677" s="49"/>
      <c r="L677" s="4"/>
      <c r="M677" s="5"/>
      <c r="N677" s="1"/>
    </row>
    <row r="678" spans="2:14" ht="15">
      <c r="B678" s="46"/>
      <c r="C678" s="47"/>
      <c r="D678" s="47"/>
      <c r="J678" s="49"/>
      <c r="L678" s="4"/>
      <c r="M678" s="5"/>
      <c r="N678" s="1"/>
    </row>
    <row r="679" spans="2:14" ht="15">
      <c r="B679" s="46"/>
      <c r="C679" s="47"/>
      <c r="D679" s="47"/>
      <c r="J679" s="49"/>
      <c r="L679" s="4"/>
      <c r="M679" s="5"/>
      <c r="N679" s="1"/>
    </row>
    <row r="680" spans="2:14" ht="15">
      <c r="B680" s="46"/>
      <c r="C680" s="47"/>
      <c r="D680" s="47"/>
      <c r="J680" s="49"/>
      <c r="L680" s="4"/>
      <c r="M680" s="5"/>
      <c r="N680" s="1"/>
    </row>
    <row r="681" spans="2:14" ht="15">
      <c r="B681" s="46"/>
      <c r="C681" s="47"/>
      <c r="D681" s="47"/>
      <c r="J681" s="49"/>
      <c r="L681" s="4"/>
      <c r="M681" s="5"/>
      <c r="N681" s="1"/>
    </row>
    <row r="682" spans="2:14" ht="15">
      <c r="B682" s="46"/>
      <c r="C682" s="47"/>
      <c r="D682" s="47"/>
      <c r="J682" s="49"/>
      <c r="L682" s="4"/>
      <c r="M682" s="5"/>
      <c r="N682" s="1"/>
    </row>
    <row r="683" spans="2:14" ht="15">
      <c r="B683" s="46"/>
      <c r="C683" s="47"/>
      <c r="D683" s="47"/>
      <c r="J683" s="49"/>
      <c r="L683" s="4"/>
      <c r="M683" s="5"/>
      <c r="N683" s="1"/>
    </row>
    <row r="684" spans="2:14" ht="15">
      <c r="B684" s="46"/>
      <c r="C684" s="47"/>
      <c r="D684" s="47"/>
      <c r="J684" s="49"/>
      <c r="L684" s="4"/>
      <c r="M684" s="5"/>
      <c r="N684" s="1"/>
    </row>
    <row r="685" spans="2:14" ht="15">
      <c r="B685" s="46"/>
      <c r="C685" s="47"/>
      <c r="D685" s="47"/>
      <c r="J685" s="49"/>
      <c r="L685" s="4"/>
      <c r="M685" s="5"/>
      <c r="N685" s="1"/>
    </row>
    <row r="686" spans="2:14" ht="15">
      <c r="B686" s="46"/>
      <c r="C686" s="47"/>
      <c r="D686" s="47"/>
      <c r="J686" s="49"/>
      <c r="L686" s="4"/>
      <c r="M686" s="5"/>
      <c r="N686" s="1"/>
    </row>
    <row r="687" spans="2:14" ht="15">
      <c r="B687" s="46"/>
      <c r="C687" s="47"/>
      <c r="D687" s="47"/>
      <c r="J687" s="49"/>
      <c r="L687" s="4"/>
      <c r="M687" s="5"/>
      <c r="N687" s="1"/>
    </row>
    <row r="688" spans="2:14" ht="15">
      <c r="B688" s="46"/>
      <c r="C688" s="47"/>
      <c r="D688" s="47"/>
      <c r="J688" s="49"/>
      <c r="L688" s="4"/>
      <c r="M688" s="5"/>
      <c r="N688" s="1"/>
    </row>
    <row r="689" spans="2:14" ht="15">
      <c r="B689" s="46"/>
      <c r="C689" s="47"/>
      <c r="D689" s="47"/>
      <c r="J689" s="49"/>
      <c r="L689" s="4"/>
      <c r="M689" s="5"/>
      <c r="N689" s="1"/>
    </row>
    <row r="690" spans="2:14" ht="15">
      <c r="B690" s="46"/>
      <c r="C690" s="47"/>
      <c r="D690" s="47"/>
      <c r="J690" s="49"/>
      <c r="L690" s="4"/>
      <c r="M690" s="5"/>
      <c r="N690" s="1"/>
    </row>
    <row r="691" spans="2:14" ht="15">
      <c r="B691" s="46"/>
      <c r="C691" s="47"/>
      <c r="D691" s="47"/>
      <c r="J691" s="49"/>
      <c r="L691" s="4"/>
      <c r="M691" s="5"/>
      <c r="N691" s="1"/>
    </row>
    <row r="692" spans="2:14" ht="15">
      <c r="B692" s="46"/>
      <c r="C692" s="47"/>
      <c r="D692" s="47"/>
      <c r="J692" s="49"/>
      <c r="L692" s="4"/>
      <c r="M692" s="5"/>
      <c r="N692" s="1"/>
    </row>
    <row r="693" spans="2:14" ht="15">
      <c r="B693" s="46"/>
      <c r="C693" s="47"/>
      <c r="D693" s="47"/>
      <c r="J693" s="49"/>
      <c r="L693" s="4"/>
      <c r="M693" s="5"/>
      <c r="N693" s="1"/>
    </row>
    <row r="694" spans="2:14" ht="15">
      <c r="B694" s="46"/>
      <c r="C694" s="47"/>
      <c r="D694" s="47"/>
      <c r="J694" s="49"/>
      <c r="L694" s="4"/>
      <c r="M694" s="5"/>
      <c r="N694" s="1"/>
    </row>
    <row r="695" spans="2:14" ht="15">
      <c r="B695" s="46"/>
      <c r="C695" s="47"/>
      <c r="D695" s="47"/>
      <c r="J695" s="49"/>
      <c r="L695" s="4"/>
      <c r="M695" s="5"/>
      <c r="N695" s="1"/>
    </row>
    <row r="696" spans="2:14" ht="15">
      <c r="B696" s="46"/>
      <c r="C696" s="47"/>
      <c r="D696" s="47"/>
      <c r="J696" s="49"/>
      <c r="L696" s="4"/>
      <c r="M696" s="5"/>
      <c r="N696" s="1"/>
    </row>
    <row r="697" spans="2:14" ht="15">
      <c r="B697" s="46"/>
      <c r="C697" s="47"/>
      <c r="D697" s="47"/>
      <c r="J697" s="49"/>
      <c r="L697" s="4"/>
      <c r="M697" s="5"/>
      <c r="N697" s="1"/>
    </row>
    <row r="698" spans="2:14" ht="15">
      <c r="B698" s="46"/>
      <c r="C698" s="47"/>
      <c r="D698" s="47"/>
      <c r="J698" s="49"/>
      <c r="L698" s="4"/>
      <c r="M698" s="5"/>
      <c r="N698" s="1"/>
    </row>
    <row r="699" spans="2:14" ht="15">
      <c r="B699" s="46"/>
      <c r="C699" s="47"/>
      <c r="D699" s="47"/>
      <c r="J699" s="49"/>
      <c r="L699" s="4"/>
      <c r="M699" s="5"/>
      <c r="N699" s="1"/>
    </row>
    <row r="700" spans="2:14" ht="15">
      <c r="B700" s="46"/>
      <c r="C700" s="47"/>
      <c r="D700" s="47"/>
      <c r="J700" s="49"/>
      <c r="L700" s="4"/>
      <c r="M700" s="5"/>
      <c r="N700" s="1"/>
    </row>
    <row r="701" spans="2:14" ht="15">
      <c r="B701" s="46"/>
      <c r="C701" s="47"/>
      <c r="D701" s="47"/>
      <c r="J701" s="49"/>
      <c r="L701" s="4"/>
      <c r="M701" s="5"/>
      <c r="N701" s="1"/>
    </row>
    <row r="702" spans="2:14" ht="15">
      <c r="B702" s="46"/>
      <c r="C702" s="47"/>
      <c r="D702" s="47"/>
      <c r="J702" s="49"/>
      <c r="L702" s="4"/>
      <c r="M702" s="5"/>
      <c r="N702" s="1"/>
    </row>
    <row r="703" spans="2:14" ht="15">
      <c r="B703" s="46"/>
      <c r="C703" s="47"/>
      <c r="D703" s="47"/>
      <c r="J703" s="49"/>
      <c r="L703" s="4"/>
      <c r="M703" s="5"/>
      <c r="N703" s="1"/>
    </row>
    <row r="704" spans="2:14" ht="15">
      <c r="B704" s="46"/>
      <c r="C704" s="47"/>
      <c r="D704" s="47"/>
      <c r="J704" s="49"/>
      <c r="L704" s="4"/>
      <c r="M704" s="5"/>
      <c r="N704" s="1"/>
    </row>
    <row r="705" spans="2:14" ht="15">
      <c r="B705" s="46"/>
      <c r="C705" s="47"/>
      <c r="D705" s="47"/>
      <c r="J705" s="49"/>
      <c r="L705" s="4"/>
      <c r="M705" s="5"/>
      <c r="N705" s="1"/>
    </row>
    <row r="706" spans="2:14" ht="15">
      <c r="B706" s="46"/>
      <c r="C706" s="47"/>
      <c r="D706" s="47"/>
      <c r="J706" s="49"/>
      <c r="L706" s="4"/>
      <c r="M706" s="5"/>
      <c r="N706" s="1"/>
    </row>
    <row r="707" spans="2:14" ht="15">
      <c r="B707" s="46"/>
      <c r="C707" s="47"/>
      <c r="D707" s="47"/>
      <c r="J707" s="49"/>
      <c r="L707" s="4"/>
      <c r="M707" s="5"/>
      <c r="N707" s="1"/>
    </row>
    <row r="708" spans="2:14" ht="15">
      <c r="B708" s="46"/>
      <c r="C708" s="47"/>
      <c r="D708" s="47"/>
      <c r="J708" s="49"/>
      <c r="L708" s="4"/>
      <c r="M708" s="5"/>
      <c r="N708" s="1"/>
    </row>
    <row r="709" spans="2:14" ht="15">
      <c r="B709" s="46"/>
      <c r="C709" s="47"/>
      <c r="D709" s="47"/>
      <c r="J709" s="49"/>
      <c r="L709" s="4"/>
      <c r="M709" s="5"/>
      <c r="N709" s="1"/>
    </row>
    <row r="710" spans="2:14" ht="15">
      <c r="B710" s="46"/>
      <c r="C710" s="47"/>
      <c r="D710" s="47"/>
      <c r="J710" s="49"/>
      <c r="L710" s="4"/>
      <c r="M710" s="5"/>
      <c r="N710" s="1"/>
    </row>
    <row r="711" spans="2:14" ht="15">
      <c r="B711" s="46"/>
      <c r="C711" s="47"/>
      <c r="D711" s="47"/>
      <c r="J711" s="49"/>
      <c r="L711" s="4"/>
      <c r="M711" s="5"/>
      <c r="N711" s="1"/>
    </row>
    <row r="712" spans="2:14" ht="15">
      <c r="B712" s="46"/>
      <c r="C712" s="47"/>
      <c r="D712" s="47"/>
      <c r="J712" s="49"/>
      <c r="L712" s="4"/>
      <c r="M712" s="5"/>
      <c r="N712" s="1"/>
    </row>
    <row r="713" spans="2:14" ht="15">
      <c r="B713" s="46"/>
      <c r="C713" s="47"/>
      <c r="D713" s="47"/>
      <c r="J713" s="49"/>
      <c r="L713" s="4"/>
      <c r="M713" s="5"/>
      <c r="N713" s="1"/>
    </row>
    <row r="714" spans="2:14" ht="15">
      <c r="B714" s="46"/>
      <c r="C714" s="47"/>
      <c r="D714" s="47"/>
      <c r="J714" s="49"/>
      <c r="L714" s="4"/>
      <c r="M714" s="5"/>
      <c r="N714" s="1"/>
    </row>
    <row r="715" spans="2:14" ht="15">
      <c r="B715" s="46"/>
      <c r="C715" s="47"/>
      <c r="D715" s="47"/>
      <c r="J715" s="49"/>
      <c r="L715" s="4"/>
      <c r="M715" s="5"/>
      <c r="N715" s="1"/>
    </row>
    <row r="716" spans="2:14" ht="15">
      <c r="B716" s="46"/>
      <c r="C716" s="47"/>
      <c r="D716" s="47"/>
      <c r="J716" s="49"/>
      <c r="L716" s="4"/>
      <c r="M716" s="5"/>
      <c r="N716" s="1"/>
    </row>
    <row r="717" spans="2:14" ht="15">
      <c r="B717" s="46"/>
      <c r="C717" s="47"/>
      <c r="D717" s="47"/>
      <c r="J717" s="49"/>
      <c r="L717" s="4"/>
      <c r="M717" s="5"/>
      <c r="N717" s="1"/>
    </row>
    <row r="718" spans="2:14" ht="15">
      <c r="B718" s="46"/>
      <c r="C718" s="47"/>
      <c r="D718" s="47"/>
      <c r="J718" s="49"/>
      <c r="L718" s="4"/>
      <c r="M718" s="5"/>
      <c r="N718" s="1"/>
    </row>
    <row r="719" spans="2:14" ht="15">
      <c r="B719" s="46"/>
      <c r="C719" s="47"/>
      <c r="D719" s="47"/>
      <c r="J719" s="49"/>
      <c r="L719" s="4"/>
      <c r="M719" s="5"/>
      <c r="N719" s="1"/>
    </row>
    <row r="720" spans="2:14" ht="15">
      <c r="B720" s="46"/>
      <c r="C720" s="47"/>
      <c r="D720" s="47"/>
      <c r="J720" s="49"/>
      <c r="L720" s="4"/>
      <c r="M720" s="5"/>
      <c r="N720" s="1"/>
    </row>
    <row r="721" spans="2:14" ht="15">
      <c r="B721" s="46"/>
      <c r="C721" s="47"/>
      <c r="D721" s="47"/>
      <c r="J721" s="49"/>
      <c r="L721" s="4"/>
      <c r="M721" s="5"/>
      <c r="N721" s="1"/>
    </row>
    <row r="722" spans="2:14" ht="15">
      <c r="B722" s="46"/>
      <c r="C722" s="47"/>
      <c r="D722" s="47"/>
      <c r="J722" s="49"/>
      <c r="L722" s="4"/>
      <c r="M722" s="5"/>
      <c r="N722" s="1"/>
    </row>
    <row r="723" spans="2:14" ht="15">
      <c r="B723" s="46"/>
      <c r="C723" s="47"/>
      <c r="D723" s="47"/>
      <c r="J723" s="49"/>
      <c r="L723" s="4"/>
      <c r="M723" s="5"/>
      <c r="N723" s="1"/>
    </row>
    <row r="724" spans="2:14" ht="15">
      <c r="B724" s="46"/>
      <c r="C724" s="47"/>
      <c r="D724" s="47"/>
      <c r="J724" s="49"/>
      <c r="L724" s="4"/>
      <c r="M724" s="5"/>
      <c r="N724" s="1"/>
    </row>
    <row r="725" spans="2:14" ht="15">
      <c r="B725" s="46"/>
      <c r="C725" s="47"/>
      <c r="D725" s="47"/>
      <c r="J725" s="49"/>
      <c r="L725" s="4"/>
      <c r="M725" s="5"/>
      <c r="N725" s="1"/>
    </row>
    <row r="726" spans="2:14" ht="15">
      <c r="B726" s="46"/>
      <c r="C726" s="47"/>
      <c r="D726" s="47"/>
      <c r="J726" s="49"/>
      <c r="L726" s="4"/>
      <c r="M726" s="5"/>
      <c r="N726" s="1"/>
    </row>
    <row r="727" spans="2:14" ht="15">
      <c r="B727" s="46"/>
      <c r="C727" s="47"/>
      <c r="D727" s="47"/>
      <c r="J727" s="49"/>
      <c r="L727" s="4"/>
      <c r="M727" s="5"/>
      <c r="N727" s="1"/>
    </row>
    <row r="728" spans="2:14" ht="15">
      <c r="B728" s="46"/>
      <c r="C728" s="47"/>
      <c r="D728" s="47"/>
      <c r="J728" s="49"/>
      <c r="L728" s="4"/>
      <c r="M728" s="5"/>
      <c r="N728" s="1"/>
    </row>
    <row r="729" spans="2:14" ht="15">
      <c r="B729" s="46"/>
      <c r="C729" s="47"/>
      <c r="D729" s="47"/>
      <c r="J729" s="49"/>
      <c r="L729" s="4"/>
      <c r="M729" s="5"/>
      <c r="N729" s="1"/>
    </row>
    <row r="730" spans="2:14" ht="15">
      <c r="B730" s="46"/>
      <c r="C730" s="47"/>
      <c r="D730" s="47"/>
      <c r="J730" s="49"/>
      <c r="L730" s="4"/>
      <c r="M730" s="5"/>
      <c r="N730" s="1"/>
    </row>
    <row r="731" spans="2:14" ht="15">
      <c r="B731" s="46"/>
      <c r="C731" s="47"/>
      <c r="D731" s="47"/>
      <c r="J731" s="49"/>
      <c r="L731" s="4"/>
      <c r="M731" s="5"/>
      <c r="N731" s="1"/>
    </row>
    <row r="732" spans="2:14" ht="15">
      <c r="B732" s="46"/>
      <c r="C732" s="47"/>
      <c r="D732" s="47"/>
      <c r="J732" s="49"/>
      <c r="L732" s="4"/>
      <c r="M732" s="5"/>
      <c r="N732" s="1"/>
    </row>
    <row r="733" spans="2:14" ht="15">
      <c r="B733" s="46"/>
      <c r="C733" s="47"/>
      <c r="D733" s="47"/>
      <c r="J733" s="49"/>
      <c r="L733" s="4"/>
      <c r="M733" s="5"/>
      <c r="N733" s="1"/>
    </row>
    <row r="734" spans="2:14" ht="15">
      <c r="B734" s="46"/>
      <c r="C734" s="47"/>
      <c r="D734" s="47"/>
      <c r="J734" s="49"/>
      <c r="L734" s="4"/>
      <c r="M734" s="5"/>
      <c r="N734" s="1"/>
    </row>
    <row r="735" spans="2:14" ht="15">
      <c r="B735" s="46"/>
      <c r="C735" s="47"/>
      <c r="D735" s="47"/>
      <c r="J735" s="49"/>
      <c r="L735" s="4"/>
      <c r="M735" s="5"/>
      <c r="N735" s="1"/>
    </row>
    <row r="736" spans="2:14" ht="15">
      <c r="B736" s="46"/>
      <c r="C736" s="47"/>
      <c r="D736" s="47"/>
      <c r="J736" s="49"/>
      <c r="L736" s="4"/>
      <c r="M736" s="5"/>
      <c r="N736" s="1"/>
    </row>
    <row r="737" spans="2:14" ht="15">
      <c r="B737" s="46"/>
      <c r="C737" s="47"/>
      <c r="D737" s="47"/>
      <c r="J737" s="49"/>
      <c r="L737" s="4"/>
      <c r="M737" s="5"/>
      <c r="N737" s="1"/>
    </row>
    <row r="738" spans="2:14" ht="15">
      <c r="B738" s="46"/>
      <c r="C738" s="47"/>
      <c r="D738" s="47"/>
      <c r="J738" s="49"/>
      <c r="L738" s="4"/>
      <c r="M738" s="5"/>
      <c r="N738" s="1"/>
    </row>
    <row r="739" spans="2:14" ht="15">
      <c r="B739" s="46"/>
      <c r="C739" s="47"/>
      <c r="D739" s="47"/>
      <c r="J739" s="49"/>
      <c r="L739" s="4"/>
      <c r="M739" s="5"/>
      <c r="N739" s="1"/>
    </row>
    <row r="740" spans="2:14" ht="15">
      <c r="B740" s="46"/>
      <c r="C740" s="47"/>
      <c r="D740" s="47"/>
      <c r="J740" s="49"/>
      <c r="L740" s="4"/>
      <c r="M740" s="5"/>
      <c r="N740" s="1"/>
    </row>
    <row r="741" spans="2:14" ht="15">
      <c r="B741" s="46"/>
      <c r="C741" s="47"/>
      <c r="D741" s="47"/>
      <c r="J741" s="49"/>
      <c r="L741" s="4"/>
      <c r="M741" s="5"/>
      <c r="N741" s="1"/>
    </row>
    <row r="742" spans="2:14" ht="15">
      <c r="B742" s="46"/>
      <c r="C742" s="47"/>
      <c r="D742" s="47"/>
      <c r="J742" s="49"/>
      <c r="L742" s="4"/>
      <c r="M742" s="5"/>
      <c r="N742" s="1"/>
    </row>
    <row r="743" spans="2:14" ht="15">
      <c r="B743" s="46"/>
      <c r="C743" s="47"/>
      <c r="D743" s="47"/>
      <c r="J743" s="49"/>
      <c r="L743" s="4"/>
      <c r="M743" s="5"/>
      <c r="N743" s="1"/>
    </row>
    <row r="744" spans="2:14" ht="15">
      <c r="B744" s="46"/>
      <c r="C744" s="47"/>
      <c r="D744" s="47"/>
      <c r="J744" s="49"/>
      <c r="L744" s="4"/>
      <c r="M744" s="5"/>
      <c r="N744" s="1"/>
    </row>
    <row r="745" spans="2:14" ht="15">
      <c r="B745" s="46"/>
      <c r="C745" s="47"/>
      <c r="D745" s="47"/>
      <c r="J745" s="49"/>
      <c r="L745" s="4"/>
      <c r="M745" s="5"/>
      <c r="N745" s="1"/>
    </row>
    <row r="746" spans="2:14" ht="15">
      <c r="B746" s="46"/>
      <c r="C746" s="47"/>
      <c r="D746" s="47"/>
      <c r="J746" s="49"/>
      <c r="L746" s="4"/>
      <c r="M746" s="5"/>
      <c r="N746" s="1"/>
    </row>
    <row r="747" spans="2:14" ht="15">
      <c r="B747" s="46"/>
      <c r="C747" s="47"/>
      <c r="D747" s="47"/>
      <c r="J747" s="49"/>
      <c r="L747" s="4"/>
      <c r="M747" s="5"/>
      <c r="N747" s="1"/>
    </row>
    <row r="748" spans="2:14" ht="15">
      <c r="B748" s="46"/>
      <c r="C748" s="47"/>
      <c r="D748" s="47"/>
      <c r="J748" s="49"/>
      <c r="L748" s="4"/>
      <c r="M748" s="5"/>
      <c r="N748" s="1"/>
    </row>
    <row r="749" spans="2:14" ht="15">
      <c r="B749" s="46"/>
      <c r="C749" s="47"/>
      <c r="D749" s="47"/>
      <c r="J749" s="49"/>
      <c r="L749" s="4"/>
      <c r="M749" s="5"/>
      <c r="N749" s="1"/>
    </row>
    <row r="750" spans="2:14" ht="15">
      <c r="B750" s="46"/>
      <c r="C750" s="47"/>
      <c r="D750" s="47"/>
      <c r="J750" s="49"/>
      <c r="L750" s="4"/>
      <c r="M750" s="5"/>
      <c r="N750" s="1"/>
    </row>
    <row r="751" spans="2:14" ht="15">
      <c r="B751" s="46"/>
      <c r="C751" s="47"/>
      <c r="D751" s="47"/>
      <c r="J751" s="49"/>
      <c r="L751" s="4"/>
      <c r="M751" s="5"/>
      <c r="N751" s="1"/>
    </row>
    <row r="752" spans="2:14" ht="15">
      <c r="B752" s="46"/>
      <c r="C752" s="47"/>
      <c r="D752" s="47"/>
      <c r="J752" s="49"/>
      <c r="L752" s="4"/>
      <c r="M752" s="5"/>
      <c r="N752" s="1"/>
    </row>
    <row r="753" spans="2:14" ht="15">
      <c r="B753" s="46"/>
      <c r="C753" s="47"/>
      <c r="D753" s="47"/>
      <c r="J753" s="49"/>
      <c r="L753" s="4"/>
      <c r="M753" s="5"/>
      <c r="N753" s="1"/>
    </row>
    <row r="754" spans="2:14" ht="15">
      <c r="B754" s="46"/>
      <c r="C754" s="47"/>
      <c r="D754" s="47"/>
      <c r="J754" s="49"/>
      <c r="L754" s="4"/>
      <c r="M754" s="5"/>
      <c r="N754" s="1"/>
    </row>
    <row r="755" spans="2:14" ht="15">
      <c r="B755" s="46"/>
      <c r="C755" s="47"/>
      <c r="D755" s="47"/>
      <c r="J755" s="49"/>
      <c r="L755" s="4"/>
      <c r="M755" s="5"/>
      <c r="N755" s="1"/>
    </row>
    <row r="756" spans="2:14" ht="15">
      <c r="B756" s="46"/>
      <c r="C756" s="47"/>
      <c r="D756" s="47"/>
      <c r="J756" s="49"/>
      <c r="L756" s="4"/>
      <c r="M756" s="5"/>
      <c r="N756" s="1"/>
    </row>
    <row r="757" spans="2:14" ht="15">
      <c r="B757" s="46"/>
      <c r="C757" s="47"/>
      <c r="D757" s="47"/>
      <c r="J757" s="49"/>
      <c r="L757" s="4"/>
      <c r="M757" s="5"/>
      <c r="N757" s="1"/>
    </row>
    <row r="758" spans="2:14" ht="15">
      <c r="B758" s="46"/>
      <c r="C758" s="47"/>
      <c r="D758" s="47"/>
      <c r="J758" s="49"/>
      <c r="L758" s="4"/>
      <c r="M758" s="5"/>
      <c r="N758" s="1"/>
    </row>
    <row r="759" spans="2:14" ht="15">
      <c r="B759" s="46"/>
      <c r="C759" s="47"/>
      <c r="D759" s="47"/>
      <c r="J759" s="49"/>
      <c r="L759" s="4"/>
      <c r="M759" s="5"/>
      <c r="N759" s="1"/>
    </row>
    <row r="760" spans="2:14" ht="15">
      <c r="B760" s="46"/>
      <c r="C760" s="47"/>
      <c r="D760" s="47"/>
      <c r="J760" s="49"/>
      <c r="L760" s="4"/>
      <c r="M760" s="5"/>
      <c r="N760" s="1"/>
    </row>
    <row r="761" spans="2:14" ht="15">
      <c r="B761" s="46"/>
      <c r="C761" s="47"/>
      <c r="D761" s="47"/>
      <c r="J761" s="49"/>
      <c r="L761" s="4"/>
      <c r="M761" s="5"/>
      <c r="N761" s="1"/>
    </row>
    <row r="762" spans="2:14" ht="15">
      <c r="B762" s="46"/>
      <c r="C762" s="47"/>
      <c r="D762" s="47"/>
      <c r="J762" s="49"/>
      <c r="L762" s="4"/>
      <c r="M762" s="5"/>
      <c r="N762" s="1"/>
    </row>
    <row r="763" spans="2:14" ht="15">
      <c r="B763" s="46"/>
      <c r="C763" s="47"/>
      <c r="D763" s="47"/>
      <c r="J763" s="49"/>
      <c r="L763" s="4"/>
      <c r="M763" s="5"/>
      <c r="N763" s="1"/>
    </row>
    <row r="764" spans="2:14" ht="15">
      <c r="B764" s="46"/>
      <c r="C764" s="47"/>
      <c r="D764" s="47"/>
      <c r="J764" s="49"/>
      <c r="L764" s="4"/>
      <c r="M764" s="5"/>
      <c r="N764" s="1"/>
    </row>
    <row r="765" spans="2:14" ht="15">
      <c r="B765" s="46"/>
      <c r="C765" s="47"/>
      <c r="D765" s="47"/>
      <c r="J765" s="49"/>
      <c r="L765" s="4"/>
      <c r="M765" s="5"/>
      <c r="N765" s="1"/>
    </row>
    <row r="766" spans="2:14" ht="15">
      <c r="B766" s="46"/>
      <c r="C766" s="47"/>
      <c r="D766" s="47"/>
      <c r="J766" s="49"/>
      <c r="L766" s="4"/>
      <c r="M766" s="5"/>
      <c r="N766" s="1"/>
    </row>
    <row r="767" spans="2:14" ht="15">
      <c r="B767" s="46"/>
      <c r="C767" s="47"/>
      <c r="D767" s="47"/>
      <c r="J767" s="49"/>
      <c r="L767" s="4"/>
      <c r="M767" s="5"/>
      <c r="N767" s="1"/>
    </row>
    <row r="768" spans="2:14" ht="15">
      <c r="B768" s="46"/>
      <c r="C768" s="47"/>
      <c r="D768" s="47"/>
      <c r="J768" s="49"/>
      <c r="L768" s="4"/>
      <c r="M768" s="5"/>
      <c r="N768" s="1"/>
    </row>
    <row r="769" spans="2:14" ht="15">
      <c r="B769" s="46"/>
      <c r="C769" s="47"/>
      <c r="D769" s="47"/>
      <c r="J769" s="49"/>
      <c r="L769" s="4"/>
      <c r="M769" s="5"/>
      <c r="N769" s="1"/>
    </row>
    <row r="770" spans="2:14" ht="15">
      <c r="B770" s="46"/>
      <c r="C770" s="47"/>
      <c r="D770" s="47"/>
      <c r="J770" s="49"/>
      <c r="L770" s="4"/>
      <c r="M770" s="5"/>
      <c r="N770" s="1"/>
    </row>
    <row r="771" spans="2:14" ht="15">
      <c r="B771" s="46"/>
      <c r="C771" s="47"/>
      <c r="D771" s="47"/>
      <c r="J771" s="49"/>
      <c r="L771" s="4"/>
      <c r="M771" s="5"/>
      <c r="N771" s="1"/>
    </row>
    <row r="772" spans="2:14" ht="15">
      <c r="B772" s="46"/>
      <c r="C772" s="47"/>
      <c r="D772" s="47"/>
      <c r="J772" s="49"/>
      <c r="L772" s="4"/>
      <c r="M772" s="5"/>
      <c r="N772" s="1"/>
    </row>
    <row r="773" spans="2:14" ht="15">
      <c r="B773" s="46"/>
      <c r="C773" s="47"/>
      <c r="D773" s="47"/>
      <c r="J773" s="49"/>
      <c r="L773" s="4"/>
      <c r="M773" s="5"/>
      <c r="N773" s="1"/>
    </row>
    <row r="774" spans="2:14" ht="15">
      <c r="B774" s="46"/>
      <c r="C774" s="47"/>
      <c r="D774" s="47"/>
      <c r="J774" s="49"/>
      <c r="L774" s="4"/>
      <c r="M774" s="5"/>
      <c r="N774" s="1"/>
    </row>
    <row r="775" spans="2:14" ht="15">
      <c r="B775" s="46"/>
      <c r="C775" s="47"/>
      <c r="D775" s="47"/>
      <c r="J775" s="49"/>
      <c r="L775" s="4"/>
      <c r="M775" s="5"/>
      <c r="N775" s="1"/>
    </row>
    <row r="776" spans="2:14" ht="15">
      <c r="B776" s="46"/>
      <c r="C776" s="47"/>
      <c r="D776" s="47"/>
      <c r="J776" s="49"/>
      <c r="L776" s="4"/>
      <c r="M776" s="5"/>
      <c r="N776" s="1"/>
    </row>
    <row r="777" spans="2:14" ht="15">
      <c r="B777" s="46"/>
      <c r="C777" s="47"/>
      <c r="D777" s="47"/>
      <c r="J777" s="49"/>
      <c r="L777" s="4"/>
      <c r="M777" s="5"/>
      <c r="N777" s="1"/>
    </row>
    <row r="778" spans="2:14" ht="15">
      <c r="B778" s="46"/>
      <c r="C778" s="47"/>
      <c r="D778" s="47"/>
      <c r="J778" s="49"/>
      <c r="L778" s="4"/>
      <c r="M778" s="5"/>
      <c r="N778" s="1"/>
    </row>
    <row r="779" spans="2:14" ht="15">
      <c r="B779" s="46"/>
      <c r="C779" s="47"/>
      <c r="D779" s="47"/>
      <c r="J779" s="49"/>
      <c r="L779" s="4"/>
      <c r="M779" s="5"/>
      <c r="N779" s="1"/>
    </row>
    <row r="780" spans="2:14" ht="15">
      <c r="B780" s="46"/>
      <c r="C780" s="47"/>
      <c r="D780" s="47"/>
      <c r="J780" s="49"/>
      <c r="L780" s="4"/>
      <c r="M780" s="5"/>
      <c r="N780" s="1"/>
    </row>
    <row r="781" spans="2:14" ht="15">
      <c r="B781" s="46"/>
      <c r="C781" s="47"/>
      <c r="D781" s="47"/>
      <c r="J781" s="49"/>
      <c r="L781" s="4"/>
      <c r="M781" s="5"/>
      <c r="N781" s="1"/>
    </row>
    <row r="782" spans="2:14" ht="15">
      <c r="B782" s="46"/>
      <c r="C782" s="47"/>
      <c r="D782" s="47"/>
      <c r="J782" s="49"/>
      <c r="L782" s="4"/>
      <c r="M782" s="5"/>
      <c r="N782" s="1"/>
    </row>
    <row r="783" spans="2:14" ht="15">
      <c r="B783" s="46"/>
      <c r="C783" s="47"/>
      <c r="D783" s="47"/>
      <c r="J783" s="49"/>
      <c r="L783" s="4"/>
      <c r="M783" s="5"/>
      <c r="N783" s="1"/>
    </row>
    <row r="784" spans="2:14" ht="15">
      <c r="B784" s="46"/>
      <c r="C784" s="47"/>
      <c r="D784" s="47"/>
      <c r="J784" s="49"/>
      <c r="L784" s="4"/>
      <c r="M784" s="5"/>
      <c r="N784" s="1"/>
    </row>
    <row r="785" spans="2:14" ht="15">
      <c r="B785" s="46"/>
      <c r="C785" s="47"/>
      <c r="D785" s="47"/>
      <c r="J785" s="49"/>
      <c r="L785" s="4"/>
      <c r="M785" s="5"/>
      <c r="N785" s="1"/>
    </row>
    <row r="786" spans="2:14" ht="15">
      <c r="B786" s="46"/>
      <c r="C786" s="47"/>
      <c r="D786" s="47"/>
      <c r="J786" s="49"/>
      <c r="L786" s="4"/>
      <c r="M786" s="5"/>
      <c r="N786" s="1"/>
    </row>
    <row r="787" spans="2:14" ht="15">
      <c r="B787" s="46"/>
      <c r="C787" s="47"/>
      <c r="D787" s="47"/>
      <c r="J787" s="49"/>
      <c r="L787" s="4"/>
      <c r="M787" s="5"/>
      <c r="N787" s="1"/>
    </row>
    <row r="788" spans="2:14" ht="15">
      <c r="B788" s="46"/>
      <c r="C788" s="47"/>
      <c r="D788" s="47"/>
      <c r="J788" s="49"/>
      <c r="L788" s="4"/>
      <c r="M788" s="5"/>
      <c r="N788" s="1"/>
    </row>
    <row r="789" spans="2:14" ht="15">
      <c r="B789" s="46"/>
      <c r="C789" s="47"/>
      <c r="D789" s="47"/>
      <c r="J789" s="49"/>
      <c r="L789" s="4"/>
      <c r="M789" s="5"/>
      <c r="N789" s="1"/>
    </row>
    <row r="790" spans="2:14" ht="15">
      <c r="B790" s="46"/>
      <c r="C790" s="47"/>
      <c r="D790" s="47"/>
      <c r="J790" s="49"/>
      <c r="L790" s="4"/>
      <c r="M790" s="5"/>
      <c r="N790" s="1"/>
    </row>
    <row r="791" spans="2:14" ht="15">
      <c r="B791" s="46"/>
      <c r="C791" s="47"/>
      <c r="D791" s="47"/>
      <c r="J791" s="49"/>
      <c r="L791" s="4"/>
      <c r="M791" s="5"/>
      <c r="N791" s="1"/>
    </row>
    <row r="792" spans="2:14" ht="15">
      <c r="B792" s="46"/>
      <c r="C792" s="47"/>
      <c r="D792" s="47"/>
      <c r="J792" s="49"/>
      <c r="L792" s="4"/>
      <c r="M792" s="5"/>
      <c r="N792" s="1"/>
    </row>
    <row r="793" spans="2:14" ht="15">
      <c r="B793" s="46"/>
      <c r="C793" s="47"/>
      <c r="D793" s="47"/>
      <c r="J793" s="49"/>
      <c r="L793" s="4"/>
      <c r="M793" s="5"/>
      <c r="N793" s="1"/>
    </row>
    <row r="794" spans="2:14" ht="15">
      <c r="B794" s="46"/>
      <c r="C794" s="47"/>
      <c r="D794" s="47"/>
      <c r="J794" s="49"/>
      <c r="L794" s="4"/>
      <c r="M794" s="5"/>
      <c r="N794" s="1"/>
    </row>
    <row r="795" spans="2:14" ht="15">
      <c r="B795" s="46"/>
      <c r="C795" s="47"/>
      <c r="D795" s="47"/>
      <c r="J795" s="49"/>
      <c r="L795" s="4"/>
      <c r="M795" s="5"/>
      <c r="N795" s="1"/>
    </row>
    <row r="796" spans="2:14" ht="15">
      <c r="B796" s="46"/>
      <c r="C796" s="47"/>
      <c r="D796" s="47"/>
      <c r="J796" s="49"/>
      <c r="L796" s="4"/>
      <c r="M796" s="5"/>
      <c r="N796" s="1"/>
    </row>
    <row r="797" spans="2:14" ht="15">
      <c r="B797" s="46"/>
      <c r="C797" s="47"/>
      <c r="D797" s="47"/>
      <c r="J797" s="49"/>
      <c r="L797" s="4"/>
      <c r="M797" s="5"/>
      <c r="N797" s="1"/>
    </row>
    <row r="798" spans="2:14" ht="15">
      <c r="B798" s="46"/>
      <c r="C798" s="47"/>
      <c r="D798" s="47"/>
      <c r="J798" s="49"/>
      <c r="L798" s="4"/>
      <c r="M798" s="5"/>
      <c r="N798" s="1"/>
    </row>
    <row r="799" spans="2:14" ht="15">
      <c r="B799" s="46"/>
      <c r="C799" s="47"/>
      <c r="D799" s="47"/>
      <c r="J799" s="49"/>
      <c r="L799" s="4"/>
      <c r="M799" s="5"/>
      <c r="N799" s="1"/>
    </row>
    <row r="800" spans="2:14" ht="15">
      <c r="B800" s="46"/>
      <c r="C800" s="47"/>
      <c r="D800" s="47"/>
      <c r="J800" s="49"/>
      <c r="L800" s="4"/>
      <c r="M800" s="5"/>
      <c r="N800" s="1"/>
    </row>
    <row r="801" spans="2:14" ht="15">
      <c r="B801" s="46"/>
      <c r="C801" s="47"/>
      <c r="D801" s="47"/>
      <c r="J801" s="49"/>
      <c r="L801" s="4"/>
      <c r="M801" s="5"/>
      <c r="N801" s="1"/>
    </row>
    <row r="802" spans="2:14" ht="15">
      <c r="B802" s="46"/>
      <c r="C802" s="47"/>
      <c r="D802" s="47"/>
      <c r="J802" s="49"/>
      <c r="L802" s="4"/>
      <c r="M802" s="5"/>
      <c r="N802" s="1"/>
    </row>
    <row r="803" spans="2:14" ht="15">
      <c r="B803" s="46"/>
      <c r="C803" s="47"/>
      <c r="D803" s="47"/>
      <c r="J803" s="49"/>
      <c r="L803" s="4"/>
      <c r="M803" s="5"/>
      <c r="N803" s="1"/>
    </row>
    <row r="804" spans="2:14" ht="15">
      <c r="B804" s="46"/>
      <c r="C804" s="47"/>
      <c r="D804" s="47"/>
      <c r="J804" s="49"/>
      <c r="L804" s="4"/>
      <c r="M804" s="5"/>
      <c r="N804" s="1"/>
    </row>
    <row r="805" spans="2:14" ht="15">
      <c r="B805" s="46"/>
      <c r="C805" s="47"/>
      <c r="D805" s="47"/>
      <c r="J805" s="49"/>
      <c r="L805" s="4"/>
      <c r="M805" s="5"/>
      <c r="N805" s="1"/>
    </row>
    <row r="806" spans="2:14" ht="15">
      <c r="B806" s="46"/>
      <c r="C806" s="47"/>
      <c r="D806" s="47"/>
      <c r="J806" s="49"/>
      <c r="L806" s="4"/>
      <c r="M806" s="5"/>
      <c r="N806" s="1"/>
    </row>
    <row r="807" spans="2:14" ht="15">
      <c r="B807" s="46"/>
      <c r="C807" s="47"/>
      <c r="D807" s="47"/>
      <c r="J807" s="49"/>
      <c r="L807" s="4"/>
      <c r="M807" s="5"/>
      <c r="N807" s="1"/>
    </row>
    <row r="808" spans="2:14" ht="15">
      <c r="B808" s="46"/>
      <c r="C808" s="47"/>
      <c r="D808" s="47"/>
      <c r="J808" s="49"/>
      <c r="L808" s="4"/>
      <c r="M808" s="5"/>
      <c r="N808" s="1"/>
    </row>
    <row r="809" spans="2:14" ht="15">
      <c r="B809" s="46"/>
      <c r="C809" s="47"/>
      <c r="D809" s="47"/>
      <c r="J809" s="49"/>
      <c r="L809" s="4"/>
      <c r="M809" s="5"/>
      <c r="N809" s="1"/>
    </row>
    <row r="810" spans="2:14" ht="15">
      <c r="B810" s="46"/>
      <c r="C810" s="47"/>
      <c r="D810" s="47"/>
      <c r="J810" s="49"/>
      <c r="L810" s="4"/>
      <c r="M810" s="5"/>
      <c r="N810" s="1"/>
    </row>
    <row r="811" spans="2:14" ht="15">
      <c r="B811" s="46"/>
      <c r="C811" s="47"/>
      <c r="D811" s="47"/>
      <c r="J811" s="49"/>
      <c r="L811" s="4"/>
      <c r="M811" s="5"/>
      <c r="N811" s="1"/>
    </row>
    <row r="812" spans="2:14" ht="15">
      <c r="B812" s="46"/>
      <c r="C812" s="47"/>
      <c r="D812" s="47"/>
      <c r="J812" s="49"/>
      <c r="L812" s="4"/>
      <c r="M812" s="5"/>
      <c r="N812" s="1"/>
    </row>
    <row r="813" spans="2:14" ht="15">
      <c r="B813" s="46"/>
      <c r="C813" s="47"/>
      <c r="D813" s="47"/>
      <c r="J813" s="49"/>
      <c r="L813" s="4"/>
      <c r="M813" s="5"/>
      <c r="N813" s="1"/>
    </row>
    <row r="814" spans="2:14" ht="15">
      <c r="B814" s="46"/>
      <c r="C814" s="47"/>
      <c r="D814" s="47"/>
      <c r="J814" s="49"/>
      <c r="L814" s="4"/>
      <c r="M814" s="5"/>
      <c r="N814" s="1"/>
    </row>
    <row r="815" spans="2:14" ht="15">
      <c r="B815" s="46"/>
      <c r="C815" s="47"/>
      <c r="D815" s="47"/>
      <c r="J815" s="49"/>
      <c r="L815" s="4"/>
      <c r="M815" s="5"/>
      <c r="N815" s="1"/>
    </row>
    <row r="816" spans="2:14" ht="15">
      <c r="B816" s="46"/>
      <c r="C816" s="47"/>
      <c r="D816" s="47"/>
      <c r="J816" s="49"/>
      <c r="L816" s="4"/>
      <c r="M816" s="5"/>
      <c r="N816" s="1"/>
    </row>
    <row r="817" spans="2:14" ht="15">
      <c r="B817" s="46"/>
      <c r="C817" s="47"/>
      <c r="D817" s="47"/>
      <c r="J817" s="49"/>
      <c r="L817" s="4"/>
      <c r="M817" s="5"/>
      <c r="N817" s="1"/>
    </row>
    <row r="818" spans="2:14" ht="15">
      <c r="B818" s="46"/>
      <c r="C818" s="47"/>
      <c r="D818" s="47"/>
      <c r="J818" s="49"/>
      <c r="L818" s="4"/>
      <c r="M818" s="5"/>
      <c r="N818" s="1"/>
    </row>
    <row r="819" spans="2:14" ht="15">
      <c r="B819" s="46"/>
      <c r="C819" s="47"/>
      <c r="D819" s="47"/>
      <c r="J819" s="49"/>
      <c r="L819" s="4"/>
      <c r="M819" s="5"/>
      <c r="N819" s="1"/>
    </row>
    <row r="820" spans="2:14" ht="15">
      <c r="B820" s="46"/>
      <c r="C820" s="47"/>
      <c r="D820" s="47"/>
      <c r="J820" s="49"/>
      <c r="L820" s="4"/>
      <c r="M820" s="5"/>
      <c r="N820" s="1"/>
    </row>
    <row r="821" spans="2:14" ht="15">
      <c r="B821" s="46"/>
      <c r="C821" s="47"/>
      <c r="D821" s="47"/>
      <c r="J821" s="49"/>
      <c r="L821" s="4"/>
      <c r="M821" s="5"/>
      <c r="N821" s="1"/>
    </row>
    <row r="822" spans="2:14" ht="15">
      <c r="B822" s="46"/>
      <c r="C822" s="47"/>
      <c r="D822" s="47"/>
      <c r="L822" s="6"/>
      <c r="N822" s="1"/>
    </row>
    <row r="823" spans="2:14" ht="15">
      <c r="B823" s="46"/>
      <c r="C823" s="47"/>
      <c r="D823" s="47"/>
      <c r="L823" s="6"/>
      <c r="N823" s="1"/>
    </row>
    <row r="824" spans="2:14" ht="15">
      <c r="B824" s="46"/>
      <c r="C824" s="47"/>
      <c r="D824" s="47"/>
      <c r="L824" s="6"/>
      <c r="N824" s="1"/>
    </row>
    <row r="825" spans="2:14" ht="15">
      <c r="B825" s="46"/>
      <c r="C825" s="47"/>
      <c r="D825" s="47"/>
      <c r="L825" s="6"/>
      <c r="N825" s="1"/>
    </row>
    <row r="826" spans="2:14" ht="15">
      <c r="B826" s="46"/>
      <c r="C826" s="47"/>
      <c r="D826" s="47"/>
      <c r="L826" s="6"/>
      <c r="N826" s="1"/>
    </row>
    <row r="827" spans="2:14" ht="15">
      <c r="B827" s="46"/>
      <c r="C827" s="47"/>
      <c r="D827" s="47"/>
      <c r="L827" s="6"/>
      <c r="N827" s="1"/>
    </row>
    <row r="828" spans="2:14" ht="15">
      <c r="B828" s="46"/>
      <c r="C828" s="47"/>
      <c r="D828" s="47"/>
      <c r="L828" s="6"/>
      <c r="N828" s="1"/>
    </row>
    <row r="829" spans="2:14" ht="15">
      <c r="B829" s="46"/>
      <c r="C829" s="47"/>
      <c r="D829" s="47"/>
      <c r="L829" s="6"/>
      <c r="N829" s="1"/>
    </row>
    <row r="830" spans="2:14" ht="15">
      <c r="B830" s="46"/>
      <c r="C830" s="47"/>
      <c r="D830" s="47"/>
      <c r="L830" s="6"/>
      <c r="N830" s="1"/>
    </row>
    <row r="831" spans="2:14" ht="15">
      <c r="B831" s="46"/>
      <c r="C831" s="47"/>
      <c r="D831" s="47"/>
      <c r="L831" s="6"/>
      <c r="N831" s="1"/>
    </row>
    <row r="832" spans="2:14" ht="15">
      <c r="B832" s="46"/>
      <c r="C832" s="47"/>
      <c r="D832" s="47"/>
      <c r="L832" s="6"/>
      <c r="N832" s="1"/>
    </row>
    <row r="833" spans="2:14" ht="15">
      <c r="B833" s="46"/>
      <c r="C833" s="47"/>
      <c r="D833" s="47"/>
      <c r="L833" s="6"/>
      <c r="N833" s="1"/>
    </row>
    <row r="834" spans="2:14" ht="15">
      <c r="B834" s="46"/>
      <c r="C834" s="47"/>
      <c r="D834" s="47"/>
      <c r="L834" s="6"/>
      <c r="N834" s="1"/>
    </row>
    <row r="835" spans="2:14" ht="15">
      <c r="B835" s="46"/>
      <c r="C835" s="47"/>
      <c r="D835" s="47"/>
      <c r="L835" s="6"/>
      <c r="N835" s="1"/>
    </row>
    <row r="836" spans="2:14" ht="15">
      <c r="B836" s="46"/>
      <c r="C836" s="47"/>
      <c r="D836" s="47"/>
      <c r="L836" s="6"/>
      <c r="N836" s="1"/>
    </row>
    <row r="837" spans="2:14" ht="15">
      <c r="B837" s="46"/>
      <c r="C837" s="47"/>
      <c r="D837" s="47"/>
      <c r="L837" s="6"/>
      <c r="N837" s="1"/>
    </row>
    <row r="838" spans="2:14" ht="15">
      <c r="B838" s="46"/>
      <c r="C838" s="47"/>
      <c r="D838" s="47"/>
      <c r="L838" s="6"/>
      <c r="N838" s="1"/>
    </row>
    <row r="839" spans="2:14" ht="15">
      <c r="B839" s="46"/>
      <c r="C839" s="47"/>
      <c r="D839" s="47"/>
      <c r="L839" s="6"/>
      <c r="N839" s="1"/>
    </row>
    <row r="840" spans="2:14" ht="15">
      <c r="B840" s="46"/>
      <c r="C840" s="47"/>
      <c r="D840" s="47"/>
      <c r="L840" s="6"/>
      <c r="N840" s="1"/>
    </row>
    <row r="841" spans="2:14" ht="15">
      <c r="B841" s="46"/>
      <c r="C841" s="47"/>
      <c r="D841" s="47"/>
      <c r="L841" s="6"/>
      <c r="N841" s="1"/>
    </row>
    <row r="842" spans="2:14" ht="15">
      <c r="B842" s="46"/>
      <c r="C842" s="47"/>
      <c r="D842" s="47"/>
      <c r="L842" s="6"/>
      <c r="N842" s="1"/>
    </row>
    <row r="843" spans="2:14" ht="15">
      <c r="B843" s="46"/>
      <c r="C843" s="47"/>
      <c r="D843" s="47"/>
      <c r="L843" s="6"/>
      <c r="N843" s="1"/>
    </row>
    <row r="844" spans="2:14" ht="15">
      <c r="B844" s="46"/>
      <c r="C844" s="47"/>
      <c r="D844" s="47"/>
      <c r="L844" s="6"/>
      <c r="N844" s="1"/>
    </row>
    <row r="845" spans="2:14" ht="15">
      <c r="B845" s="46"/>
      <c r="C845" s="47"/>
      <c r="D845" s="47"/>
      <c r="L845" s="6"/>
      <c r="N845" s="1"/>
    </row>
    <row r="846" spans="2:14" ht="15">
      <c r="B846" s="46"/>
      <c r="C846" s="47"/>
      <c r="D846" s="47"/>
      <c r="L846" s="6"/>
      <c r="N846" s="1"/>
    </row>
    <row r="847" spans="2:14" ht="15">
      <c r="B847" s="46"/>
      <c r="C847" s="47"/>
      <c r="D847" s="47"/>
      <c r="L847" s="6"/>
      <c r="N847" s="1"/>
    </row>
    <row r="848" spans="2:14" ht="15">
      <c r="B848" s="46"/>
      <c r="C848" s="47"/>
      <c r="D848" s="47"/>
      <c r="L848" s="6"/>
      <c r="N848" s="1"/>
    </row>
    <row r="849" spans="2:14" ht="15">
      <c r="B849" s="46"/>
      <c r="C849" s="47"/>
      <c r="D849" s="47"/>
      <c r="L849" s="6"/>
      <c r="N849" s="1"/>
    </row>
    <row r="850" spans="2:14" ht="15">
      <c r="B850" s="46"/>
      <c r="C850" s="47"/>
      <c r="D850" s="47"/>
      <c r="L850" s="6"/>
      <c r="N850" s="1"/>
    </row>
    <row r="851" spans="2:14" ht="15">
      <c r="B851" s="46"/>
      <c r="C851" s="47"/>
      <c r="D851" s="47"/>
      <c r="L851" s="6"/>
      <c r="N851" s="1"/>
    </row>
    <row r="852" spans="2:14" ht="15">
      <c r="B852" s="46"/>
      <c r="C852" s="47"/>
      <c r="D852" s="47"/>
      <c r="L852" s="6"/>
      <c r="N852" s="1"/>
    </row>
    <row r="853" spans="2:14" ht="15">
      <c r="B853" s="46"/>
      <c r="C853" s="47"/>
      <c r="D853" s="47"/>
      <c r="L853" s="6"/>
      <c r="N853" s="1"/>
    </row>
    <row r="854" spans="2:14" ht="15">
      <c r="B854" s="46"/>
      <c r="C854" s="47"/>
      <c r="D854" s="47"/>
      <c r="L854" s="6"/>
      <c r="N854" s="1"/>
    </row>
    <row r="855" spans="2:14" ht="15">
      <c r="B855" s="46"/>
      <c r="C855" s="47"/>
      <c r="D855" s="47"/>
      <c r="L855" s="6"/>
      <c r="N855" s="1"/>
    </row>
    <row r="856" spans="2:14" ht="15">
      <c r="B856" s="46"/>
      <c r="C856" s="47"/>
      <c r="D856" s="47"/>
      <c r="L856" s="6"/>
      <c r="N856" s="1"/>
    </row>
    <row r="857" spans="2:14" ht="15">
      <c r="B857" s="46"/>
      <c r="C857" s="47"/>
      <c r="D857" s="47"/>
      <c r="L857" s="6"/>
      <c r="N857" s="1"/>
    </row>
    <row r="858" spans="2:14" ht="15">
      <c r="B858" s="46"/>
      <c r="C858" s="47"/>
      <c r="D858" s="47"/>
      <c r="L858" s="6"/>
      <c r="N858" s="1"/>
    </row>
    <row r="859" spans="2:14" ht="15">
      <c r="B859" s="46"/>
      <c r="C859" s="47"/>
      <c r="D859" s="47"/>
      <c r="L859" s="6"/>
      <c r="N859" s="1"/>
    </row>
    <row r="860" spans="2:14" ht="15">
      <c r="B860" s="46"/>
      <c r="C860" s="47"/>
      <c r="D860" s="47"/>
      <c r="L860" s="6"/>
      <c r="N860" s="1"/>
    </row>
    <row r="861" spans="2:14" ht="15">
      <c r="B861" s="46"/>
      <c r="C861" s="47"/>
      <c r="D861" s="47"/>
      <c r="L861" s="6"/>
      <c r="N861" s="1"/>
    </row>
    <row r="862" spans="2:14" ht="15">
      <c r="B862" s="46"/>
      <c r="C862" s="47"/>
      <c r="D862" s="47"/>
      <c r="L862" s="6"/>
      <c r="N862" s="1"/>
    </row>
    <row r="863" spans="2:14" ht="15">
      <c r="B863" s="46"/>
      <c r="C863" s="47"/>
      <c r="D863" s="47"/>
      <c r="L863" s="6"/>
      <c r="N863" s="1"/>
    </row>
    <row r="864" spans="2:14" ht="15">
      <c r="B864" s="46"/>
      <c r="C864" s="47"/>
      <c r="D864" s="47"/>
      <c r="L864" s="6"/>
      <c r="N864" s="1"/>
    </row>
    <row r="865" spans="2:14" ht="15">
      <c r="B865" s="46"/>
      <c r="C865" s="47"/>
      <c r="D865" s="47"/>
      <c r="L865" s="6"/>
      <c r="N865" s="1"/>
    </row>
    <row r="866" spans="2:14" ht="15">
      <c r="B866" s="46"/>
      <c r="C866" s="47"/>
      <c r="D866" s="47"/>
      <c r="L866" s="6"/>
      <c r="N866" s="1"/>
    </row>
    <row r="867" spans="2:14" ht="15">
      <c r="B867" s="46"/>
      <c r="C867" s="47"/>
      <c r="D867" s="47"/>
      <c r="L867" s="6"/>
      <c r="N867" s="1"/>
    </row>
    <row r="868" spans="2:14" ht="15">
      <c r="B868" s="46"/>
      <c r="C868" s="47"/>
      <c r="D868" s="47"/>
      <c r="L868" s="6"/>
      <c r="N868" s="1"/>
    </row>
    <row r="869" spans="2:14" ht="15">
      <c r="B869" s="46"/>
      <c r="C869" s="47"/>
      <c r="D869" s="47"/>
      <c r="L869" s="6"/>
      <c r="N869" s="1"/>
    </row>
    <row r="870" spans="2:14" ht="15">
      <c r="B870" s="46"/>
      <c r="C870" s="47"/>
      <c r="D870" s="47"/>
      <c r="L870" s="6"/>
      <c r="N870" s="1"/>
    </row>
    <row r="871" spans="2:14" ht="15">
      <c r="B871" s="46"/>
      <c r="C871" s="47"/>
      <c r="D871" s="47"/>
      <c r="L871" s="6"/>
      <c r="N871" s="1"/>
    </row>
    <row r="872" spans="2:14" ht="15">
      <c r="B872" s="46"/>
      <c r="C872" s="47"/>
      <c r="D872" s="47"/>
      <c r="L872" s="6"/>
      <c r="N872" s="1"/>
    </row>
    <row r="873" spans="2:14" ht="15">
      <c r="B873" s="46"/>
      <c r="C873" s="47"/>
      <c r="D873" s="47"/>
      <c r="L873" s="6"/>
      <c r="N873" s="1"/>
    </row>
    <row r="874" spans="2:14" ht="15">
      <c r="B874" s="46"/>
      <c r="C874" s="47"/>
      <c r="D874" s="47"/>
      <c r="L874" s="6"/>
      <c r="N874" s="1"/>
    </row>
    <row r="875" spans="2:14" ht="15">
      <c r="B875" s="46"/>
      <c r="C875" s="47"/>
      <c r="D875" s="47"/>
      <c r="L875" s="6"/>
      <c r="N875" s="1"/>
    </row>
    <row r="876" spans="2:14" ht="15">
      <c r="B876" s="46"/>
      <c r="C876" s="47"/>
      <c r="D876" s="47"/>
      <c r="L876" s="6"/>
      <c r="N876" s="1"/>
    </row>
    <row r="877" spans="2:14" ht="15">
      <c r="B877" s="46"/>
      <c r="C877" s="47"/>
      <c r="D877" s="47"/>
      <c r="L877" s="6"/>
      <c r="N877" s="1"/>
    </row>
    <row r="878" spans="2:14" ht="15">
      <c r="B878" s="46"/>
      <c r="C878" s="47"/>
      <c r="D878" s="47"/>
      <c r="L878" s="6"/>
      <c r="N878" s="1"/>
    </row>
    <row r="879" spans="2:14" ht="15">
      <c r="B879" s="46"/>
      <c r="C879" s="47"/>
      <c r="D879" s="47"/>
      <c r="L879" s="6"/>
      <c r="N879" s="1"/>
    </row>
    <row r="880" spans="2:14" ht="15">
      <c r="B880" s="46"/>
      <c r="C880" s="47"/>
      <c r="D880" s="47"/>
      <c r="L880" s="6"/>
      <c r="N880" s="1"/>
    </row>
    <row r="881" spans="2:14" ht="15">
      <c r="B881" s="46"/>
      <c r="C881" s="47"/>
      <c r="D881" s="47"/>
      <c r="L881" s="6"/>
      <c r="N881" s="1"/>
    </row>
    <row r="882" spans="2:14" ht="15">
      <c r="B882" s="46"/>
      <c r="C882" s="47"/>
      <c r="D882" s="47"/>
      <c r="L882" s="6"/>
      <c r="N882" s="1"/>
    </row>
    <row r="883" spans="2:14" ht="15">
      <c r="B883" s="46"/>
      <c r="C883" s="47"/>
      <c r="D883" s="47"/>
      <c r="L883" s="6"/>
      <c r="N883" s="1"/>
    </row>
    <row r="884" spans="2:14" ht="15">
      <c r="B884" s="46"/>
      <c r="C884" s="47"/>
      <c r="D884" s="47"/>
      <c r="L884" s="6"/>
      <c r="N884" s="1"/>
    </row>
    <row r="885" spans="2:14" ht="15">
      <c r="B885" s="46"/>
      <c r="C885" s="47"/>
      <c r="D885" s="47"/>
      <c r="L885" s="6"/>
      <c r="N885" s="1"/>
    </row>
    <row r="886" spans="2:14" ht="15">
      <c r="B886" s="46"/>
      <c r="C886" s="47"/>
      <c r="D886" s="47"/>
      <c r="L886" s="6"/>
      <c r="N886" s="1"/>
    </row>
    <row r="887" spans="2:14" ht="15">
      <c r="B887" s="46"/>
      <c r="C887" s="47"/>
      <c r="D887" s="47"/>
      <c r="L887" s="6"/>
      <c r="N887" s="1"/>
    </row>
    <row r="888" spans="2:14" ht="15">
      <c r="B888" s="46"/>
      <c r="C888" s="47"/>
      <c r="D888" s="47"/>
      <c r="L888" s="6"/>
      <c r="N888" s="1"/>
    </row>
    <row r="889" spans="2:14" ht="15">
      <c r="B889" s="46"/>
      <c r="C889" s="47"/>
      <c r="D889" s="47"/>
      <c r="L889" s="6"/>
      <c r="N889" s="1"/>
    </row>
    <row r="890" spans="2:14" ht="15">
      <c r="B890" s="46"/>
      <c r="C890" s="47"/>
      <c r="D890" s="47"/>
      <c r="L890" s="6"/>
      <c r="N890" s="1"/>
    </row>
    <row r="891" spans="2:14" ht="15">
      <c r="B891" s="46"/>
      <c r="C891" s="47"/>
      <c r="D891" s="47"/>
      <c r="L891" s="6"/>
      <c r="N891" s="1"/>
    </row>
    <row r="892" spans="2:14" ht="15">
      <c r="B892" s="46"/>
      <c r="C892" s="47"/>
      <c r="D892" s="47"/>
      <c r="L892" s="6"/>
      <c r="N892" s="1"/>
    </row>
    <row r="893" spans="2:14" ht="15">
      <c r="B893" s="46"/>
      <c r="C893" s="47"/>
      <c r="D893" s="47"/>
      <c r="L893" s="6"/>
      <c r="N893" s="1"/>
    </row>
    <row r="894" spans="2:14" ht="15">
      <c r="B894" s="46"/>
      <c r="C894" s="47"/>
      <c r="D894" s="47"/>
      <c r="L894" s="6"/>
      <c r="N894" s="1"/>
    </row>
    <row r="895" spans="2:14" ht="15">
      <c r="B895" s="46"/>
      <c r="C895" s="47"/>
      <c r="D895" s="47"/>
      <c r="L895" s="6"/>
      <c r="N895" s="1"/>
    </row>
    <row r="896" spans="2:14" ht="15">
      <c r="B896" s="46"/>
      <c r="C896" s="47"/>
      <c r="D896" s="47"/>
      <c r="L896" s="6"/>
      <c r="N896" s="1"/>
    </row>
    <row r="897" spans="2:14" ht="15">
      <c r="B897" s="46"/>
      <c r="C897" s="47"/>
      <c r="D897" s="47"/>
      <c r="L897" s="6"/>
      <c r="N897" s="1"/>
    </row>
    <row r="898" spans="2:14" ht="15">
      <c r="B898" s="46"/>
      <c r="C898" s="47"/>
      <c r="D898" s="47"/>
      <c r="L898" s="6"/>
      <c r="N898" s="1"/>
    </row>
    <row r="899" spans="2:14" ht="15">
      <c r="B899" s="46"/>
      <c r="C899" s="47"/>
      <c r="D899" s="47"/>
      <c r="L899" s="6"/>
      <c r="N899" s="1"/>
    </row>
    <row r="900" spans="2:14" ht="15">
      <c r="B900" s="46"/>
      <c r="C900" s="47"/>
      <c r="D900" s="47"/>
      <c r="L900" s="6"/>
      <c r="N900" s="1"/>
    </row>
    <row r="901" spans="2:14" ht="15">
      <c r="B901" s="46"/>
      <c r="C901" s="47"/>
      <c r="D901" s="47"/>
      <c r="L901" s="6"/>
      <c r="N901" s="1"/>
    </row>
    <row r="902" spans="2:14" ht="15">
      <c r="B902" s="46"/>
      <c r="C902" s="47"/>
      <c r="D902" s="47"/>
      <c r="L902" s="6"/>
      <c r="N902" s="1"/>
    </row>
    <row r="903" spans="2:14" ht="15">
      <c r="B903" s="46"/>
      <c r="C903" s="47"/>
      <c r="D903" s="47"/>
      <c r="L903" s="6"/>
      <c r="N903" s="1"/>
    </row>
    <row r="904" spans="2:14" ht="15">
      <c r="B904" s="46"/>
      <c r="C904" s="47"/>
      <c r="D904" s="47"/>
      <c r="L904" s="6"/>
      <c r="N904" s="1"/>
    </row>
    <row r="905" spans="2:14" ht="15">
      <c r="B905" s="46"/>
      <c r="C905" s="47"/>
      <c r="D905" s="47"/>
      <c r="L905" s="6"/>
      <c r="N905" s="1"/>
    </row>
    <row r="906" spans="2:14" ht="15">
      <c r="B906" s="46"/>
      <c r="C906" s="47"/>
      <c r="D906" s="47"/>
      <c r="L906" s="6"/>
      <c r="N906" s="1"/>
    </row>
    <row r="907" spans="2:14" ht="15">
      <c r="B907" s="46"/>
      <c r="C907" s="47"/>
      <c r="D907" s="47"/>
      <c r="L907" s="6"/>
      <c r="N907" s="1"/>
    </row>
    <row r="908" spans="2:14" ht="15">
      <c r="B908" s="46"/>
      <c r="C908" s="47"/>
      <c r="D908" s="47"/>
      <c r="L908" s="6"/>
      <c r="N908" s="1"/>
    </row>
    <row r="909" spans="2:14" ht="15">
      <c r="B909" s="46"/>
      <c r="C909" s="47"/>
      <c r="D909" s="47"/>
      <c r="L909" s="6"/>
      <c r="N909" s="1"/>
    </row>
    <row r="910" spans="2:14" ht="15">
      <c r="B910" s="46"/>
      <c r="C910" s="47"/>
      <c r="D910" s="47"/>
      <c r="L910" s="6"/>
      <c r="N910" s="1"/>
    </row>
    <row r="911" spans="2:14" ht="15">
      <c r="B911" s="46"/>
      <c r="C911" s="47"/>
      <c r="D911" s="47"/>
      <c r="L911" s="6"/>
      <c r="N911" s="1"/>
    </row>
    <row r="912" spans="2:14" ht="15">
      <c r="B912" s="46"/>
      <c r="C912" s="47"/>
      <c r="D912" s="47"/>
      <c r="L912" s="6"/>
      <c r="N912" s="1"/>
    </row>
    <row r="913" spans="2:14" ht="15">
      <c r="B913" s="46"/>
      <c r="C913" s="47"/>
      <c r="D913" s="47"/>
      <c r="L913" s="6"/>
      <c r="N913" s="1"/>
    </row>
    <row r="914" spans="2:14" ht="15">
      <c r="B914" s="46"/>
      <c r="C914" s="47"/>
      <c r="D914" s="47"/>
      <c r="L914" s="6"/>
      <c r="N914" s="1"/>
    </row>
    <row r="915" spans="2:14" ht="15">
      <c r="B915" s="46"/>
      <c r="C915" s="47"/>
      <c r="D915" s="47"/>
      <c r="L915" s="6"/>
      <c r="N915" s="1"/>
    </row>
    <row r="916" spans="2:14" ht="15">
      <c r="B916" s="46"/>
      <c r="C916" s="47"/>
      <c r="D916" s="47"/>
      <c r="L916" s="6"/>
      <c r="N916" s="1"/>
    </row>
    <row r="917" spans="2:14" ht="15">
      <c r="B917" s="46"/>
      <c r="C917" s="47"/>
      <c r="D917" s="47"/>
      <c r="L917" s="6"/>
      <c r="N917" s="1"/>
    </row>
    <row r="918" spans="2:14" ht="15">
      <c r="B918" s="46"/>
      <c r="C918" s="47"/>
      <c r="D918" s="47"/>
      <c r="L918" s="6"/>
      <c r="N918" s="1"/>
    </row>
    <row r="919" ht="12.75">
      <c r="N919" s="1"/>
    </row>
    <row r="920" ht="12.75">
      <c r="N920" s="1"/>
    </row>
    <row r="921" spans="2:14" ht="12.75">
      <c r="B921" s="51"/>
      <c r="N921" s="1"/>
    </row>
    <row r="922" spans="2:14" ht="12.75">
      <c r="B922" s="52"/>
      <c r="N922" s="1"/>
    </row>
    <row r="923" spans="2:14" ht="12.75">
      <c r="B923" s="53"/>
      <c r="N923" s="1"/>
    </row>
    <row r="924" ht="12.75">
      <c r="N924" s="1"/>
    </row>
    <row r="925" ht="12.75">
      <c r="N925" s="1"/>
    </row>
    <row r="926" ht="12.75">
      <c r="N926" s="1"/>
    </row>
    <row r="927" ht="12.75">
      <c r="N927" s="1"/>
    </row>
    <row r="928" spans="2:14" ht="12.75">
      <c r="B928" s="1"/>
      <c r="H928" s="1"/>
      <c r="J928" s="1"/>
      <c r="N928" s="1"/>
    </row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pans="2:14" ht="12.75">
      <c r="B2913" s="1"/>
      <c r="H2913" s="1"/>
      <c r="J2913" s="1"/>
      <c r="N2913" s="1"/>
    </row>
    <row r="2914" spans="2:14" ht="12.75">
      <c r="B2914" s="1"/>
      <c r="H2914" s="1"/>
      <c r="J2914" s="1"/>
      <c r="N2914" s="1"/>
    </row>
    <row r="2915" spans="2:14" ht="12.75">
      <c r="B2915" s="1"/>
      <c r="H2915" s="1"/>
      <c r="J2915" s="1"/>
      <c r="N2915" s="1"/>
    </row>
    <row r="2916" spans="2:14" ht="12.75">
      <c r="B2916" s="1"/>
      <c r="H2916" s="1"/>
      <c r="J2916" s="1"/>
      <c r="N2916" s="1"/>
    </row>
    <row r="2917" spans="2:14" ht="12.75">
      <c r="B2917" s="1"/>
      <c r="H2917" s="1"/>
      <c r="J2917" s="1"/>
      <c r="N2917" s="1"/>
    </row>
    <row r="2918" spans="2:14" ht="12.75">
      <c r="B2918" s="1"/>
      <c r="H2918" s="1"/>
      <c r="J2918" s="1"/>
      <c r="N2918" s="1"/>
    </row>
    <row r="2919" spans="2:14" ht="12.75">
      <c r="B2919" s="1"/>
      <c r="H2919" s="1"/>
      <c r="J2919" s="1"/>
      <c r="N2919" s="1"/>
    </row>
    <row r="2920" spans="2:14" ht="12.75">
      <c r="B2920" s="1"/>
      <c r="H2920" s="1"/>
      <c r="J2920" s="1"/>
      <c r="N2920" s="1"/>
    </row>
    <row r="2921" spans="2:14" ht="12.75">
      <c r="B2921" s="1"/>
      <c r="H2921" s="1"/>
      <c r="J2921" s="1"/>
      <c r="N2921" s="1"/>
    </row>
    <row r="2922" spans="2:14" ht="12.75">
      <c r="B2922" s="1"/>
      <c r="H2922" s="1"/>
      <c r="J2922" s="1"/>
      <c r="N2922" s="1"/>
    </row>
    <row r="2923" ht="12.75">
      <c r="N2923" s="1"/>
    </row>
    <row r="2924" ht="12.75">
      <c r="N2924" s="1"/>
    </row>
    <row r="2925" ht="12.75">
      <c r="N2925" s="1"/>
    </row>
    <row r="2926" ht="12.75">
      <c r="N2926" s="1"/>
    </row>
    <row r="2927" spans="2:14" ht="12.75">
      <c r="B2927" s="1"/>
      <c r="H2927" s="1"/>
      <c r="J2927" s="1"/>
      <c r="N2927" s="1"/>
    </row>
    <row r="2928" spans="2:14" ht="12.75">
      <c r="B2928" s="1"/>
      <c r="H2928" s="1"/>
      <c r="J2928" s="1"/>
      <c r="N2928" s="1"/>
    </row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pans="2:14" ht="12.75">
      <c r="B3377" s="1"/>
      <c r="H3377" s="1"/>
      <c r="J3377" s="1"/>
      <c r="N3377" s="1"/>
    </row>
    <row r="3378" spans="2:14" ht="12.75">
      <c r="B3378" s="1"/>
      <c r="H3378" s="1"/>
      <c r="J3378" s="1"/>
      <c r="N3378" s="1"/>
    </row>
    <row r="3379" spans="2:14" ht="12.75">
      <c r="B3379" s="1"/>
      <c r="H3379" s="1"/>
      <c r="J3379" s="1"/>
      <c r="N3379" s="1"/>
    </row>
    <row r="3380" spans="2:14" ht="12.75">
      <c r="B3380" s="1"/>
      <c r="H3380" s="1"/>
      <c r="J3380" s="1"/>
      <c r="N3380" s="1"/>
    </row>
    <row r="3381" spans="2:14" ht="12.75">
      <c r="B3381" s="1"/>
      <c r="H3381" s="1"/>
      <c r="J3381" s="1"/>
      <c r="N3381" s="1"/>
    </row>
    <row r="3382" spans="2:14" ht="12.75">
      <c r="B3382" s="1"/>
      <c r="H3382" s="1"/>
      <c r="J3382" s="1"/>
      <c r="N3382" s="1"/>
    </row>
    <row r="3383" spans="2:14" ht="12.75">
      <c r="B3383" s="1"/>
      <c r="H3383" s="1"/>
      <c r="J3383" s="1"/>
      <c r="N3383" s="1"/>
    </row>
    <row r="3384" spans="2:14" ht="12.75">
      <c r="B3384" s="1"/>
      <c r="H3384" s="1"/>
      <c r="J3384" s="1"/>
      <c r="N3384" s="1"/>
    </row>
    <row r="3385" spans="2:14" ht="12.75">
      <c r="B3385" s="1"/>
      <c r="H3385" s="1"/>
      <c r="J3385" s="1"/>
      <c r="N3385" s="1"/>
    </row>
    <row r="3386" spans="2:14" ht="12.75">
      <c r="B3386" s="1"/>
      <c r="H3386" s="1"/>
      <c r="J3386" s="1"/>
      <c r="N3386" s="1"/>
    </row>
    <row r="3387" ht="12.75">
      <c r="N3387" s="1"/>
    </row>
    <row r="3388" ht="12.75">
      <c r="N3388" s="1"/>
    </row>
    <row r="3389" ht="12.75">
      <c r="N3389" s="1"/>
    </row>
    <row r="3390" ht="12.75">
      <c r="N3390" s="1"/>
    </row>
    <row r="3391" ht="12.75">
      <c r="N3391" s="1"/>
    </row>
    <row r="3392" ht="12.75">
      <c r="N3392" s="1"/>
    </row>
    <row r="3393" ht="12.75">
      <c r="N3393" s="1"/>
    </row>
    <row r="3394" ht="12.75">
      <c r="N3394" s="1"/>
    </row>
    <row r="3395" ht="12.75">
      <c r="N3395" s="1"/>
    </row>
    <row r="3396" ht="12.75">
      <c r="N3396" s="1"/>
    </row>
    <row r="3397" ht="12.75">
      <c r="N3397" s="1"/>
    </row>
    <row r="3398" ht="12.75">
      <c r="N3398" s="1"/>
    </row>
    <row r="3399" ht="12.75">
      <c r="N3399" s="1"/>
    </row>
    <row r="3400" spans="2:14" ht="12.75">
      <c r="B3400" s="1"/>
      <c r="H3400" s="1"/>
      <c r="J3400" s="1"/>
      <c r="N3400" s="1"/>
    </row>
    <row r="3401" spans="2:14" ht="12.75">
      <c r="B3401" s="1"/>
      <c r="H3401" s="1"/>
      <c r="J3401" s="1"/>
      <c r="N3401" s="1"/>
    </row>
    <row r="3402" spans="2:14" ht="12.75">
      <c r="B3402" s="1"/>
      <c r="H3402" s="1"/>
      <c r="J3402" s="1"/>
      <c r="N3402" s="1"/>
    </row>
    <row r="3403" spans="2:14" ht="12.75">
      <c r="B3403" s="1"/>
      <c r="H3403" s="1"/>
      <c r="J3403" s="1"/>
      <c r="N3403" s="1"/>
    </row>
    <row r="3404" spans="2:14" ht="12.75">
      <c r="B3404" s="1"/>
      <c r="H3404" s="1"/>
      <c r="J3404" s="1"/>
      <c r="N3404" s="1"/>
    </row>
    <row r="3405" spans="2:14" ht="12.75">
      <c r="B3405" s="1"/>
      <c r="H3405" s="1"/>
      <c r="J3405" s="1"/>
      <c r="N3405" s="1"/>
    </row>
    <row r="3406" spans="2:14" ht="12.75">
      <c r="B3406" s="1"/>
      <c r="H3406" s="1"/>
      <c r="J3406" s="1"/>
      <c r="N3406" s="1"/>
    </row>
    <row r="3407" spans="2:14" ht="12.75">
      <c r="B3407" s="1"/>
      <c r="H3407" s="1"/>
      <c r="J3407" s="1"/>
      <c r="N3407" s="1"/>
    </row>
    <row r="3408" spans="2:14" ht="12.75">
      <c r="B3408" s="1"/>
      <c r="H3408" s="1"/>
      <c r="J3408" s="1"/>
      <c r="N3408" s="1"/>
    </row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  <row r="3627" s="1" customFormat="1" ht="12.75"/>
    <row r="3628" s="1" customFormat="1" ht="12.75"/>
    <row r="3629" s="1" customFormat="1" ht="12.75"/>
    <row r="3630" s="1" customFormat="1" ht="12.75"/>
    <row r="3631" s="1" customFormat="1" ht="12.75"/>
    <row r="3632" s="1" customFormat="1" ht="12.75"/>
    <row r="3633" s="1" customFormat="1" ht="12.75"/>
    <row r="3634" s="1" customFormat="1" ht="12.75"/>
    <row r="3635" s="1" customFormat="1" ht="12.75"/>
    <row r="3636" s="1" customFormat="1" ht="12.75"/>
    <row r="3637" s="1" customFormat="1" ht="12.75"/>
    <row r="3638" s="1" customFormat="1" ht="12.75"/>
    <row r="3639" s="1" customFormat="1" ht="12.75"/>
    <row r="3640" s="1" customFormat="1" ht="12.75"/>
    <row r="3641" s="1" customFormat="1" ht="12.75"/>
    <row r="3642" s="1" customFormat="1" ht="12.75"/>
    <row r="3643" s="1" customFormat="1" ht="12.75"/>
    <row r="3644" s="1" customFormat="1" ht="12.75"/>
    <row r="3645" s="1" customFormat="1" ht="12.75"/>
    <row r="3646" s="1" customFormat="1" ht="12.75"/>
    <row r="3647" s="1" customFormat="1" ht="12.75"/>
    <row r="3648" s="1" customFormat="1" ht="12.75"/>
    <row r="3649" s="1" customFormat="1" ht="12.75"/>
    <row r="3650" s="1" customFormat="1" ht="12.75"/>
    <row r="3651" s="1" customFormat="1" ht="12.75"/>
    <row r="3652" s="1" customFormat="1" ht="12.75"/>
    <row r="3653" s="1" customFormat="1" ht="12.75"/>
    <row r="3654" s="1" customFormat="1" ht="12.75"/>
    <row r="3655" s="1" customFormat="1" ht="12.75"/>
    <row r="3656" s="1" customFormat="1" ht="12.75"/>
    <row r="3657" s="1" customFormat="1" ht="12.75"/>
    <row r="3658" s="1" customFormat="1" ht="12.75"/>
    <row r="3659" s="1" customFormat="1" ht="12.75"/>
    <row r="3660" s="1" customFormat="1" ht="12.75"/>
    <row r="3661" s="1" customFormat="1" ht="12.75"/>
    <row r="3662" s="1" customFormat="1" ht="12.75"/>
    <row r="3663" s="1" customFormat="1" ht="12.75"/>
    <row r="3664" s="1" customFormat="1" ht="12.75"/>
    <row r="3665" s="1" customFormat="1" ht="12.75"/>
    <row r="3666" s="1" customFormat="1" ht="12.75"/>
    <row r="3667" s="1" customFormat="1" ht="12.75"/>
    <row r="3668" s="1" customFormat="1" ht="12.75"/>
    <row r="3669" s="1" customFormat="1" ht="12.75"/>
    <row r="3670" s="1" customFormat="1" ht="12.75"/>
    <row r="3671" s="1" customFormat="1" ht="12.75"/>
    <row r="3672" s="1" customFormat="1" ht="12.75"/>
    <row r="3673" s="1" customFormat="1" ht="12.75"/>
    <row r="3674" s="1" customFormat="1" ht="12.75"/>
    <row r="3675" s="1" customFormat="1" ht="12.75"/>
    <row r="3676" s="1" customFormat="1" ht="12.75"/>
    <row r="3677" s="1" customFormat="1" ht="12.75"/>
    <row r="3678" s="1" customFormat="1" ht="12.75"/>
    <row r="3679" s="1" customFormat="1" ht="12.75"/>
    <row r="3680" s="1" customFormat="1" ht="12.75"/>
    <row r="3681" s="1" customFormat="1" ht="12.75"/>
    <row r="3682" s="1" customFormat="1" ht="12.75"/>
    <row r="3683" s="1" customFormat="1" ht="12.75"/>
    <row r="3684" s="1" customFormat="1" ht="12.75"/>
    <row r="3685" s="1" customFormat="1" ht="12.75"/>
    <row r="3686" s="1" customFormat="1" ht="12.75"/>
    <row r="3687" s="1" customFormat="1" ht="12.75"/>
    <row r="3688" s="1" customFormat="1" ht="12.75"/>
    <row r="3689" s="1" customFormat="1" ht="12.75"/>
    <row r="3690" s="1" customFormat="1" ht="12.75"/>
    <row r="3691" s="1" customFormat="1" ht="12.75"/>
    <row r="3692" s="1" customFormat="1" ht="12.75"/>
    <row r="3693" s="1" customFormat="1" ht="12.75"/>
    <row r="3694" s="1" customFormat="1" ht="12.75"/>
    <row r="3695" s="1" customFormat="1" ht="12.75"/>
    <row r="3696" s="1" customFormat="1" ht="12.75"/>
    <row r="3697" s="1" customFormat="1" ht="12.75"/>
    <row r="3698" s="1" customFormat="1" ht="12.75"/>
    <row r="3699" s="1" customFormat="1" ht="12.75"/>
    <row r="3700" s="1" customFormat="1" ht="12.75"/>
    <row r="3701" s="1" customFormat="1" ht="12.75"/>
    <row r="3702" s="1" customFormat="1" ht="12.75"/>
    <row r="3703" s="1" customFormat="1" ht="12.75"/>
    <row r="3704" s="1" customFormat="1" ht="12.75"/>
    <row r="3705" s="1" customFormat="1" ht="12.75"/>
    <row r="3706" s="1" customFormat="1" ht="12.75"/>
    <row r="3707" s="1" customFormat="1" ht="12.75"/>
    <row r="3708" s="1" customFormat="1" ht="12.75"/>
    <row r="3709" s="1" customFormat="1" ht="12.75"/>
    <row r="3710" s="1" customFormat="1" ht="12.75"/>
    <row r="3711" s="1" customFormat="1" ht="12.75"/>
    <row r="3712" s="1" customFormat="1" ht="12.75"/>
    <row r="3713" s="1" customFormat="1" ht="12.75"/>
    <row r="3714" s="1" customFormat="1" ht="12.75"/>
    <row r="3715" s="1" customFormat="1" ht="12.75"/>
    <row r="3716" s="1" customFormat="1" ht="12.75"/>
    <row r="3717" s="1" customFormat="1" ht="12.75"/>
    <row r="3718" s="1" customFormat="1" ht="12.75"/>
    <row r="3719" s="1" customFormat="1" ht="12.75"/>
    <row r="3720" s="1" customFormat="1" ht="12.75"/>
    <row r="3721" s="1" customFormat="1" ht="12.75"/>
    <row r="3722" s="1" customFormat="1" ht="12.75"/>
    <row r="3723" s="1" customFormat="1" ht="12.75"/>
    <row r="3724" s="1" customFormat="1" ht="12.75"/>
    <row r="3725" s="1" customFormat="1" ht="12.75"/>
    <row r="3726" s="1" customFormat="1" ht="12.75"/>
    <row r="3727" s="1" customFormat="1" ht="12.75"/>
    <row r="3728" s="1" customFormat="1" ht="12.75"/>
    <row r="3729" s="1" customFormat="1" ht="12.75"/>
    <row r="3730" s="1" customFormat="1" ht="12.75"/>
    <row r="3731" s="1" customFormat="1" ht="12.75"/>
    <row r="3732" s="1" customFormat="1" ht="12.75"/>
    <row r="3733" s="1" customFormat="1" ht="12.75"/>
    <row r="3734" s="1" customFormat="1" ht="12.75"/>
    <row r="3735" s="1" customFormat="1" ht="12.75"/>
    <row r="3736" s="1" customFormat="1" ht="12.75"/>
    <row r="3737" s="1" customFormat="1" ht="12.75"/>
    <row r="3738" s="1" customFormat="1" ht="12.75"/>
    <row r="3739" s="1" customFormat="1" ht="12.75"/>
    <row r="3740" s="1" customFormat="1" ht="12.75"/>
    <row r="3741" s="1" customFormat="1" ht="12.75"/>
    <row r="3742" s="1" customFormat="1" ht="12.75"/>
    <row r="3743" s="1" customFormat="1" ht="12.75"/>
    <row r="3744" s="1" customFormat="1" ht="12.75"/>
    <row r="3745" s="1" customFormat="1" ht="12.75"/>
    <row r="3746" s="1" customFormat="1" ht="12.75"/>
    <row r="3747" s="1" customFormat="1" ht="12.75"/>
    <row r="3748" s="1" customFormat="1" ht="12.75"/>
    <row r="3749" s="1" customFormat="1" ht="12.75"/>
    <row r="3750" s="1" customFormat="1" ht="12.75"/>
    <row r="3751" s="1" customFormat="1" ht="12.75"/>
    <row r="3752" s="1" customFormat="1" ht="12.75"/>
    <row r="3753" s="1" customFormat="1" ht="12.75"/>
    <row r="3754" s="1" customFormat="1" ht="12.75"/>
    <row r="3755" s="1" customFormat="1" ht="12.75"/>
    <row r="3756" s="1" customFormat="1" ht="12.75"/>
    <row r="3757" s="1" customFormat="1" ht="12.75"/>
    <row r="3758" s="1" customFormat="1" ht="12.75"/>
    <row r="3759" s="1" customFormat="1" ht="12.75"/>
    <row r="3760" s="1" customFormat="1" ht="12.75"/>
    <row r="3761" s="1" customFormat="1" ht="12.75"/>
    <row r="3762" s="1" customFormat="1" ht="12.75"/>
    <row r="3763" s="1" customFormat="1" ht="12.75"/>
    <row r="3764" s="1" customFormat="1" ht="12.75"/>
    <row r="3765" s="1" customFormat="1" ht="12.75"/>
    <row r="3766" s="1" customFormat="1" ht="12.75"/>
    <row r="3767" s="1" customFormat="1" ht="12.75"/>
    <row r="3768" s="1" customFormat="1" ht="12.75"/>
    <row r="3769" s="1" customFormat="1" ht="12.75"/>
    <row r="3770" s="1" customFormat="1" ht="12.75"/>
    <row r="3771" s="1" customFormat="1" ht="12.75"/>
    <row r="3772" s="1" customFormat="1" ht="12.75"/>
    <row r="3773" s="1" customFormat="1" ht="12.75"/>
    <row r="3774" s="1" customFormat="1" ht="12.75"/>
    <row r="3775" s="1" customFormat="1" ht="12.75"/>
    <row r="3776" s="1" customFormat="1" ht="12.75"/>
    <row r="3777" s="1" customFormat="1" ht="12.75"/>
    <row r="3778" s="1" customFormat="1" ht="12.75"/>
    <row r="3779" s="1" customFormat="1" ht="12.75"/>
    <row r="3780" s="1" customFormat="1" ht="12.75"/>
    <row r="3781" s="1" customFormat="1" ht="12.75"/>
    <row r="3782" s="1" customFormat="1" ht="12.75"/>
    <row r="3783" s="1" customFormat="1" ht="12.75"/>
    <row r="3784" s="1" customFormat="1" ht="12.75"/>
    <row r="3785" s="1" customFormat="1" ht="12.75"/>
    <row r="3786" s="1" customFormat="1" ht="12.75"/>
    <row r="3787" s="1" customFormat="1" ht="12.75"/>
    <row r="3788" s="1" customFormat="1" ht="12.75"/>
    <row r="3789" s="1" customFormat="1" ht="12.75"/>
    <row r="3790" s="1" customFormat="1" ht="12.75"/>
    <row r="3791" s="1" customFormat="1" ht="12.75"/>
    <row r="3792" s="1" customFormat="1" ht="12.75"/>
    <row r="3793" s="1" customFormat="1" ht="12.75"/>
    <row r="3794" s="1" customFormat="1" ht="12.75"/>
    <row r="3795" s="1" customFormat="1" ht="12.75"/>
    <row r="3796" s="1" customFormat="1" ht="12.75"/>
    <row r="3797" s="1" customFormat="1" ht="12.75"/>
    <row r="3798" s="1" customFormat="1" ht="12.75"/>
    <row r="3799" s="1" customFormat="1" ht="12.75"/>
    <row r="3800" s="1" customFormat="1" ht="12.75"/>
    <row r="3801" s="1" customFormat="1" ht="12.75"/>
    <row r="3802" s="1" customFormat="1" ht="12.75"/>
    <row r="3803" s="1" customFormat="1" ht="12.75"/>
    <row r="3804" s="1" customFormat="1" ht="12.75"/>
    <row r="3805" s="1" customFormat="1" ht="12.75"/>
    <row r="3806" s="1" customFormat="1" ht="12.75"/>
    <row r="3807" s="1" customFormat="1" ht="12.75"/>
    <row r="3808" s="1" customFormat="1" ht="12.75"/>
    <row r="3809" s="1" customFormat="1" ht="12.75"/>
    <row r="3810" s="1" customFormat="1" ht="12.75"/>
    <row r="3811" s="1" customFormat="1" ht="12.75"/>
    <row r="3812" s="1" customFormat="1" ht="12.75"/>
    <row r="3813" s="1" customFormat="1" ht="12.75"/>
    <row r="3814" s="1" customFormat="1" ht="12.75"/>
    <row r="3815" s="1" customFormat="1" ht="12.75"/>
    <row r="3816" s="1" customFormat="1" ht="12.75"/>
    <row r="3817" s="1" customFormat="1" ht="12.75"/>
    <row r="3818" s="1" customFormat="1" ht="12.75"/>
    <row r="3819" s="1" customFormat="1" ht="12.75"/>
    <row r="3820" s="1" customFormat="1" ht="12.75"/>
    <row r="3821" s="1" customFormat="1" ht="12.75"/>
    <row r="3822" s="1" customFormat="1" ht="12.75"/>
    <row r="3823" s="1" customFormat="1" ht="12.75"/>
    <row r="3824" s="1" customFormat="1" ht="12.75"/>
    <row r="3825" s="1" customFormat="1" ht="12.75"/>
    <row r="3826" s="1" customFormat="1" ht="12.75"/>
    <row r="3827" s="1" customFormat="1" ht="12.75"/>
    <row r="3828" s="1" customFormat="1" ht="12.75"/>
    <row r="3829" s="1" customFormat="1" ht="12.75"/>
    <row r="3830" s="1" customFormat="1" ht="12.75"/>
    <row r="3831" s="1" customFormat="1" ht="12.75"/>
    <row r="3832" s="1" customFormat="1" ht="12.75"/>
    <row r="3833" s="1" customFormat="1" ht="12.75"/>
    <row r="3834" s="1" customFormat="1" ht="12.75"/>
    <row r="3835" s="1" customFormat="1" ht="12.75"/>
    <row r="3836" s="1" customFormat="1" ht="12.75"/>
    <row r="3837" s="1" customFormat="1" ht="12.75"/>
    <row r="3838" s="1" customFormat="1" ht="12.75"/>
    <row r="3839" s="1" customFormat="1" ht="12.75"/>
    <row r="3840" s="1" customFormat="1" ht="12.75"/>
    <row r="3841" s="1" customFormat="1" ht="12.75"/>
    <row r="3842" s="1" customFormat="1" ht="12.75"/>
    <row r="3843" s="1" customFormat="1" ht="12.75"/>
    <row r="3844" s="1" customFormat="1" ht="12.75"/>
    <row r="3845" s="1" customFormat="1" ht="12.75"/>
    <row r="3846" s="1" customFormat="1" ht="12.75"/>
    <row r="3847" s="1" customFormat="1" ht="12.75"/>
    <row r="3848" s="1" customFormat="1" ht="12.75"/>
    <row r="3849" s="1" customFormat="1" ht="12.75"/>
    <row r="3850" s="1" customFormat="1" ht="12.75"/>
    <row r="3851" s="1" customFormat="1" ht="12.75"/>
    <row r="3852" s="1" customFormat="1" ht="12.75"/>
    <row r="3853" s="1" customFormat="1" ht="12.75"/>
    <row r="3854" s="1" customFormat="1" ht="12.75"/>
    <row r="3855" s="1" customFormat="1" ht="12.75"/>
    <row r="3856" s="1" customFormat="1" ht="12.75"/>
    <row r="3857" s="1" customFormat="1" ht="12.75"/>
    <row r="3858" s="1" customFormat="1" ht="12.75"/>
    <row r="3859" s="1" customFormat="1" ht="12.75"/>
    <row r="3860" s="1" customFormat="1" ht="12.75"/>
    <row r="3861" s="1" customFormat="1" ht="12.75"/>
    <row r="3862" s="1" customFormat="1" ht="12.75"/>
    <row r="3863" s="1" customFormat="1" ht="12.75"/>
    <row r="3864" s="1" customFormat="1" ht="12.75"/>
    <row r="3865" s="1" customFormat="1" ht="12.75"/>
    <row r="3866" s="1" customFormat="1" ht="12.75"/>
    <row r="3867" s="1" customFormat="1" ht="12.75"/>
    <row r="3868" s="1" customFormat="1" ht="12.75"/>
    <row r="3869" s="1" customFormat="1" ht="12.75"/>
    <row r="3870" s="1" customFormat="1" ht="12.75"/>
    <row r="3871" s="1" customFormat="1" ht="12.75"/>
    <row r="3872" s="1" customFormat="1" ht="12.75"/>
    <row r="3873" s="1" customFormat="1" ht="12.75"/>
    <row r="3874" s="1" customFormat="1" ht="12.75"/>
    <row r="3875" s="1" customFormat="1" ht="12.75"/>
    <row r="3876" s="1" customFormat="1" ht="12.75"/>
    <row r="3877" s="1" customFormat="1" ht="12.75"/>
    <row r="3878" s="1" customFormat="1" ht="12.75"/>
    <row r="3879" s="1" customFormat="1" ht="12.75"/>
    <row r="3880" s="1" customFormat="1" ht="12.75"/>
    <row r="3881" s="1" customFormat="1" ht="12.75"/>
    <row r="3882" s="1" customFormat="1" ht="12.75"/>
    <row r="3883" s="1" customFormat="1" ht="12.75"/>
    <row r="3884" s="1" customFormat="1" ht="12.75"/>
    <row r="3885" s="1" customFormat="1" ht="12.75"/>
    <row r="3886" s="1" customFormat="1" ht="12.75"/>
    <row r="3887" s="1" customFormat="1" ht="12.75"/>
    <row r="3888" s="1" customFormat="1" ht="12.75"/>
    <row r="3889" s="1" customFormat="1" ht="12.75"/>
    <row r="3890" s="1" customFormat="1" ht="12.75"/>
    <row r="3891" s="1" customFormat="1" ht="12.75"/>
    <row r="3892" s="1" customFormat="1" ht="12.75"/>
    <row r="3893" s="1" customFormat="1" ht="12.75"/>
    <row r="3894" s="1" customFormat="1" ht="12.75"/>
    <row r="3895" s="1" customFormat="1" ht="12.75"/>
    <row r="3896" s="1" customFormat="1" ht="12.75"/>
    <row r="3897" s="1" customFormat="1" ht="12.75"/>
    <row r="3898" s="1" customFormat="1" ht="12.75"/>
    <row r="3899" s="1" customFormat="1" ht="12.75"/>
    <row r="3900" s="1" customFormat="1" ht="12.75"/>
    <row r="3901" s="1" customFormat="1" ht="12.75"/>
    <row r="3902" s="1" customFormat="1" ht="12.75"/>
    <row r="3903" s="1" customFormat="1" ht="12.75"/>
    <row r="3904" s="1" customFormat="1" ht="12.75"/>
    <row r="3905" s="1" customFormat="1" ht="12.75"/>
    <row r="3906" s="1" customFormat="1" ht="12.75"/>
    <row r="3907" s="1" customFormat="1" ht="12.75"/>
    <row r="3908" s="1" customFormat="1" ht="12.75"/>
    <row r="3909" s="1" customFormat="1" ht="12.75"/>
    <row r="3910" s="1" customFormat="1" ht="12.75"/>
    <row r="3911" s="1" customFormat="1" ht="12.75"/>
    <row r="3912" s="1" customFormat="1" ht="12.75"/>
    <row r="3913" s="1" customFormat="1" ht="12.75"/>
    <row r="3914" s="1" customFormat="1" ht="12.75"/>
    <row r="3915" s="1" customFormat="1" ht="12.75"/>
    <row r="3916" s="1" customFormat="1" ht="12.75"/>
    <row r="3917" s="1" customFormat="1" ht="12.75"/>
    <row r="3918" s="1" customFormat="1" ht="12.75"/>
    <row r="3919" s="1" customFormat="1" ht="12.75"/>
    <row r="3920" s="1" customFormat="1" ht="12.75"/>
    <row r="3921" s="1" customFormat="1" ht="12.75"/>
    <row r="3922" s="1" customFormat="1" ht="12.75"/>
    <row r="3923" s="1" customFormat="1" ht="12.75"/>
    <row r="3924" s="1" customFormat="1" ht="12.75"/>
    <row r="3925" s="1" customFormat="1" ht="12.75"/>
    <row r="3926" s="1" customFormat="1" ht="12.75"/>
    <row r="3927" s="1" customFormat="1" ht="12.75"/>
    <row r="3928" s="1" customFormat="1" ht="12.75"/>
    <row r="3929" s="1" customFormat="1" ht="12.75"/>
    <row r="3930" s="1" customFormat="1" ht="12.75"/>
    <row r="3931" s="1" customFormat="1" ht="12.75"/>
    <row r="3932" s="1" customFormat="1" ht="12.75"/>
    <row r="3933" s="1" customFormat="1" ht="12.75"/>
    <row r="3934" s="1" customFormat="1" ht="12.75"/>
    <row r="3935" s="1" customFormat="1" ht="12.75"/>
    <row r="3936" s="1" customFormat="1" ht="12.75"/>
    <row r="3937" s="1" customFormat="1" ht="12.75"/>
    <row r="3938" s="1" customFormat="1" ht="12.75"/>
    <row r="3939" s="1" customFormat="1" ht="12.75"/>
    <row r="3940" s="1" customFormat="1" ht="12.75"/>
    <row r="3941" s="1" customFormat="1" ht="12.75"/>
    <row r="3942" s="1" customFormat="1" ht="12.75"/>
    <row r="3943" s="1" customFormat="1" ht="12.75"/>
    <row r="3944" s="1" customFormat="1" ht="12.75"/>
    <row r="3945" s="1" customFormat="1" ht="12.75"/>
    <row r="3946" s="1" customFormat="1" ht="12.75"/>
    <row r="3947" s="1" customFormat="1" ht="12.75"/>
    <row r="3948" s="1" customFormat="1" ht="12.75"/>
    <row r="3949" s="1" customFormat="1" ht="12.75"/>
    <row r="3950" s="1" customFormat="1" ht="12.75"/>
    <row r="3951" s="1" customFormat="1" ht="12.75"/>
    <row r="3952" s="1" customFormat="1" ht="12.75"/>
    <row r="3953" s="1" customFormat="1" ht="12.75"/>
    <row r="3954" s="1" customFormat="1" ht="12.75"/>
    <row r="3955" s="1" customFormat="1" ht="12.75"/>
    <row r="3956" s="1" customFormat="1" ht="12.75"/>
    <row r="3957" s="1" customFormat="1" ht="12.75"/>
    <row r="3958" s="1" customFormat="1" ht="12.75"/>
    <row r="3959" s="1" customFormat="1" ht="12.75"/>
    <row r="3960" s="1" customFormat="1" ht="12.75"/>
    <row r="3961" s="1" customFormat="1" ht="12.75"/>
    <row r="3962" s="1" customFormat="1" ht="12.75"/>
    <row r="3963" s="1" customFormat="1" ht="12.75"/>
    <row r="3964" s="1" customFormat="1" ht="12.75"/>
    <row r="3965" s="1" customFormat="1" ht="12.75"/>
    <row r="3966" s="1" customFormat="1" ht="12.75"/>
    <row r="3967" s="1" customFormat="1" ht="12.75"/>
    <row r="3968" s="1" customFormat="1" ht="12.75"/>
    <row r="3969" s="1" customFormat="1" ht="12.75"/>
    <row r="3970" s="1" customFormat="1" ht="12.75"/>
    <row r="3971" s="1" customFormat="1" ht="12.75"/>
    <row r="3972" s="1" customFormat="1" ht="12.75"/>
    <row r="3973" s="1" customFormat="1" ht="12.75"/>
    <row r="3974" s="1" customFormat="1" ht="12.75"/>
    <row r="3975" s="1" customFormat="1" ht="12.75"/>
    <row r="3976" s="1" customFormat="1" ht="12.75"/>
    <row r="3977" s="1" customFormat="1" ht="12.75"/>
    <row r="3978" s="1" customFormat="1" ht="12.75"/>
    <row r="3979" s="1" customFormat="1" ht="12.75"/>
    <row r="3980" s="1" customFormat="1" ht="12.75"/>
    <row r="3981" s="1" customFormat="1" ht="12.75"/>
    <row r="3982" s="1" customFormat="1" ht="12.75"/>
    <row r="3983" s="1" customFormat="1" ht="12.75"/>
    <row r="3984" s="1" customFormat="1" ht="12.75"/>
    <row r="3985" s="1" customFormat="1" ht="12.75"/>
    <row r="3986" s="1" customFormat="1" ht="12.75"/>
    <row r="3987" s="1" customFormat="1" ht="12.75"/>
    <row r="3988" s="1" customFormat="1" ht="12.75"/>
    <row r="3989" s="1" customFormat="1" ht="12.75"/>
    <row r="3990" s="1" customFormat="1" ht="12.75"/>
    <row r="3991" s="1" customFormat="1" ht="12.75"/>
    <row r="3992" s="1" customFormat="1" ht="12.75"/>
    <row r="3993" s="1" customFormat="1" ht="12.75"/>
    <row r="3994" s="1" customFormat="1" ht="12.75"/>
    <row r="3995" s="1" customFormat="1" ht="12.75"/>
    <row r="3996" s="1" customFormat="1" ht="12.75"/>
    <row r="3997" s="1" customFormat="1" ht="12.75"/>
    <row r="3998" s="1" customFormat="1" ht="12.75"/>
    <row r="3999" s="1" customFormat="1" ht="12.75"/>
    <row r="4000" s="1" customFormat="1" ht="12.75"/>
    <row r="4001" s="1" customFormat="1" ht="12.75"/>
    <row r="4002" s="1" customFormat="1" ht="12.75"/>
    <row r="4003" s="1" customFormat="1" ht="12.75"/>
    <row r="4004" s="1" customFormat="1" ht="12.75"/>
    <row r="4005" s="1" customFormat="1" ht="12.75"/>
    <row r="4006" s="1" customFormat="1" ht="12.75"/>
    <row r="4007" s="1" customFormat="1" ht="12.75"/>
    <row r="4008" s="1" customFormat="1" ht="12.75"/>
    <row r="4009" s="1" customFormat="1" ht="12.75"/>
    <row r="4010" s="1" customFormat="1" ht="12.75"/>
    <row r="4011" s="1" customFormat="1" ht="12.75"/>
    <row r="4012" s="1" customFormat="1" ht="12.75"/>
    <row r="4013" s="1" customFormat="1" ht="12.75"/>
    <row r="4014" s="1" customFormat="1" ht="12.75"/>
    <row r="4015" s="1" customFormat="1" ht="12.75"/>
    <row r="4016" s="1" customFormat="1" ht="12.75"/>
    <row r="4017" s="1" customFormat="1" ht="12.75"/>
    <row r="4018" s="1" customFormat="1" ht="12.75"/>
    <row r="4019" s="1" customFormat="1" ht="12.75"/>
    <row r="4020" s="1" customFormat="1" ht="12.75"/>
    <row r="4021" s="1" customFormat="1" ht="12.75"/>
    <row r="4022" s="1" customFormat="1" ht="12.75"/>
    <row r="4023" s="1" customFormat="1" ht="12.75"/>
    <row r="4024" s="1" customFormat="1" ht="12.75"/>
    <row r="4025" s="1" customFormat="1" ht="12.75"/>
    <row r="4026" s="1" customFormat="1" ht="12.75"/>
    <row r="4027" s="1" customFormat="1" ht="12.75"/>
    <row r="4028" s="1" customFormat="1" ht="12.75"/>
    <row r="4029" s="1" customFormat="1" ht="12.75"/>
    <row r="4030" s="1" customFormat="1" ht="12.75"/>
    <row r="4031" s="1" customFormat="1" ht="12.75"/>
    <row r="4032" s="1" customFormat="1" ht="12.75"/>
    <row r="4033" s="1" customFormat="1" ht="12.75"/>
    <row r="4034" s="1" customFormat="1" ht="12.75"/>
    <row r="4035" s="1" customFormat="1" ht="12.75"/>
    <row r="4036" s="1" customFormat="1" ht="12.75"/>
    <row r="4037" s="1" customFormat="1" ht="12.75"/>
    <row r="4038" s="1" customFormat="1" ht="12.75"/>
    <row r="4039" s="1" customFormat="1" ht="12.75"/>
    <row r="4040" s="1" customFormat="1" ht="12.75"/>
    <row r="4041" s="1" customFormat="1" ht="12.75"/>
    <row r="4042" s="1" customFormat="1" ht="12.75"/>
    <row r="4043" s="1" customFormat="1" ht="12.75"/>
    <row r="4044" s="1" customFormat="1" ht="12.75"/>
    <row r="4045" s="1" customFormat="1" ht="12.75"/>
    <row r="4046" s="1" customFormat="1" ht="12.75"/>
    <row r="4047" s="1" customFormat="1" ht="12.75"/>
    <row r="4048" s="1" customFormat="1" ht="12.75"/>
    <row r="4049" s="1" customFormat="1" ht="12.75"/>
    <row r="4050" s="1" customFormat="1" ht="12.75"/>
    <row r="4051" s="1" customFormat="1" ht="12.75"/>
    <row r="4052" s="1" customFormat="1" ht="12.75"/>
    <row r="4053" s="1" customFormat="1" ht="12.75"/>
    <row r="4054" s="1" customFormat="1" ht="12.75"/>
    <row r="4055" s="1" customFormat="1" ht="12.75"/>
    <row r="4056" s="1" customFormat="1" ht="12.75"/>
    <row r="4057" s="1" customFormat="1" ht="12.75"/>
    <row r="4058" s="1" customFormat="1" ht="12.75"/>
    <row r="4059" s="1" customFormat="1" ht="12.75"/>
    <row r="4060" s="1" customFormat="1" ht="12.75"/>
    <row r="4061" s="1" customFormat="1" ht="12.75"/>
    <row r="4062" s="1" customFormat="1" ht="12.75"/>
    <row r="4063" s="1" customFormat="1" ht="12.75"/>
    <row r="4064" s="1" customFormat="1" ht="12.75"/>
    <row r="4065" s="1" customFormat="1" ht="12.75"/>
    <row r="4066" s="1" customFormat="1" ht="12.75"/>
    <row r="4067" s="1" customFormat="1" ht="12.75"/>
    <row r="4068" s="1" customFormat="1" ht="12.75"/>
    <row r="4069" s="1" customFormat="1" ht="12.75"/>
    <row r="4070" s="1" customFormat="1" ht="12.75"/>
    <row r="4071" s="1" customFormat="1" ht="12.75"/>
    <row r="4072" s="1" customFormat="1" ht="12.75"/>
    <row r="4073" s="1" customFormat="1" ht="12.75"/>
    <row r="4074" s="1" customFormat="1" ht="12.75"/>
    <row r="4075" s="1" customFormat="1" ht="12.75"/>
    <row r="4076" s="1" customFormat="1" ht="12.75"/>
    <row r="4077" s="1" customFormat="1" ht="12.75"/>
    <row r="4078" s="1" customFormat="1" ht="12.75"/>
    <row r="4079" s="1" customFormat="1" ht="12.75"/>
    <row r="4080" s="1" customFormat="1" ht="12.75"/>
    <row r="4081" s="1" customFormat="1" ht="12.75"/>
    <row r="4082" s="1" customFormat="1" ht="12.75"/>
    <row r="4083" s="1" customFormat="1" ht="12.75"/>
    <row r="4084" s="1" customFormat="1" ht="12.75"/>
    <row r="4085" s="1" customFormat="1" ht="12.75"/>
    <row r="4086" s="1" customFormat="1" ht="12.75"/>
    <row r="4087" s="1" customFormat="1" ht="12.75"/>
    <row r="4088" s="1" customFormat="1" ht="12.75"/>
    <row r="4089" s="1" customFormat="1" ht="12.75"/>
    <row r="4090" s="1" customFormat="1" ht="12.75"/>
    <row r="4091" s="1" customFormat="1" ht="12.75"/>
    <row r="4092" s="1" customFormat="1" ht="12.75"/>
    <row r="4093" s="1" customFormat="1" ht="12.75"/>
    <row r="4094" s="1" customFormat="1" ht="12.75"/>
    <row r="4095" s="1" customFormat="1" ht="12.75"/>
    <row r="4096" s="1" customFormat="1" ht="12.75"/>
    <row r="4097" s="1" customFormat="1" ht="12.75"/>
    <row r="4098" s="1" customFormat="1" ht="12.75"/>
    <row r="4099" s="1" customFormat="1" ht="12.75"/>
    <row r="4100" s="1" customFormat="1" ht="12.75"/>
    <row r="4101" s="1" customFormat="1" ht="12.75"/>
    <row r="4102" s="1" customFormat="1" ht="12.75"/>
    <row r="4103" s="1" customFormat="1" ht="12.75"/>
    <row r="4104" s="1" customFormat="1" ht="12.75"/>
    <row r="4105" s="1" customFormat="1" ht="12.75"/>
    <row r="4106" s="1" customFormat="1" ht="12.75"/>
    <row r="4107" s="1" customFormat="1" ht="12.75"/>
    <row r="4108" s="1" customFormat="1" ht="12.75"/>
    <row r="4109" s="1" customFormat="1" ht="12.75"/>
    <row r="4110" s="1" customFormat="1" ht="12.75"/>
    <row r="4111" s="1" customFormat="1" ht="12.75"/>
    <row r="4112" s="1" customFormat="1" ht="12.75"/>
    <row r="4113" s="1" customFormat="1" ht="12.75"/>
    <row r="4114" s="1" customFormat="1" ht="12.75"/>
    <row r="4115" s="1" customFormat="1" ht="12.75"/>
    <row r="4116" s="1" customFormat="1" ht="12.75"/>
    <row r="4117" s="1" customFormat="1" ht="12.75"/>
    <row r="4118" s="1" customFormat="1" ht="12.75"/>
    <row r="4119" s="1" customFormat="1" ht="12.75"/>
    <row r="4120" s="1" customFormat="1" ht="12.75"/>
    <row r="4121" s="1" customFormat="1" ht="12.75"/>
    <row r="4122" s="1" customFormat="1" ht="12.75"/>
    <row r="4123" s="1" customFormat="1" ht="12.75"/>
    <row r="4124" s="1" customFormat="1" ht="12.75"/>
    <row r="4125" s="1" customFormat="1" ht="12.75"/>
    <row r="4126" s="1" customFormat="1" ht="12.75"/>
    <row r="4127" s="1" customFormat="1" ht="12.75"/>
    <row r="4128" s="1" customFormat="1" ht="12.75"/>
    <row r="4129" s="1" customFormat="1" ht="12.75"/>
    <row r="4130" s="1" customFormat="1" ht="12.75"/>
    <row r="4131" s="1" customFormat="1" ht="12.75"/>
    <row r="4132" s="1" customFormat="1" ht="12.75"/>
    <row r="4133" s="1" customFormat="1" ht="12.75"/>
    <row r="4134" s="1" customFormat="1" ht="12.75"/>
    <row r="4135" s="1" customFormat="1" ht="12.75"/>
    <row r="4136" s="1" customFormat="1" ht="12.75"/>
    <row r="4137" s="1" customFormat="1" ht="12.75"/>
    <row r="4138" s="1" customFormat="1" ht="12.75"/>
    <row r="4139" s="1" customFormat="1" ht="12.75"/>
    <row r="4140" s="1" customFormat="1" ht="12.75"/>
    <row r="4141" s="1" customFormat="1" ht="12.75"/>
    <row r="4142" s="1" customFormat="1" ht="12.75"/>
    <row r="4143" s="1" customFormat="1" ht="12.75"/>
    <row r="4144" s="1" customFormat="1" ht="12.75"/>
    <row r="4145" s="1" customFormat="1" ht="12.75"/>
    <row r="4146" s="1" customFormat="1" ht="12.75"/>
    <row r="4147" s="1" customFormat="1" ht="12.75"/>
    <row r="4148" s="1" customFormat="1" ht="12.75"/>
    <row r="4149" s="1" customFormat="1" ht="12.75"/>
    <row r="4150" s="1" customFormat="1" ht="12.75"/>
    <row r="4151" s="1" customFormat="1" ht="12.75"/>
    <row r="4152" s="1" customFormat="1" ht="12.75"/>
    <row r="4153" s="1" customFormat="1" ht="12.75"/>
    <row r="4154" s="1" customFormat="1" ht="12.75"/>
    <row r="4155" s="1" customFormat="1" ht="12.75"/>
    <row r="4156" s="1" customFormat="1" ht="12.75"/>
    <row r="4157" s="1" customFormat="1" ht="12.75"/>
    <row r="4158" s="1" customFormat="1" ht="12.75"/>
    <row r="4159" s="1" customFormat="1" ht="12.75"/>
    <row r="4160" s="1" customFormat="1" ht="12.75"/>
    <row r="4161" s="1" customFormat="1" ht="12.75"/>
    <row r="4162" s="1" customFormat="1" ht="12.75"/>
    <row r="4163" s="1" customFormat="1" ht="12.75"/>
    <row r="4164" s="1" customFormat="1" ht="12.75"/>
    <row r="4165" s="1" customFormat="1" ht="12.75"/>
    <row r="4166" s="1" customFormat="1" ht="12.75"/>
    <row r="4167" s="1" customFormat="1" ht="12.75"/>
    <row r="4168" s="1" customFormat="1" ht="12.75"/>
    <row r="4169" s="1" customFormat="1" ht="12.75"/>
    <row r="4170" s="1" customFormat="1" ht="12.75"/>
    <row r="4171" s="1" customFormat="1" ht="12.75"/>
    <row r="4172" s="1" customFormat="1" ht="12.75"/>
    <row r="4173" s="1" customFormat="1" ht="12.75"/>
    <row r="4174" s="1" customFormat="1" ht="12.75"/>
    <row r="4175" s="1" customFormat="1" ht="12.75"/>
    <row r="4176" s="1" customFormat="1" ht="12.75"/>
    <row r="4177" s="1" customFormat="1" ht="12.75"/>
    <row r="4178" s="1" customFormat="1" ht="12.75"/>
    <row r="4179" s="1" customFormat="1" ht="12.75"/>
    <row r="4180" s="1" customFormat="1" ht="12.75"/>
    <row r="4181" s="1" customFormat="1" ht="12.75"/>
    <row r="4182" s="1" customFormat="1" ht="12.75"/>
    <row r="4183" s="1" customFormat="1" ht="12.75"/>
    <row r="4184" s="1" customFormat="1" ht="12.75"/>
    <row r="4185" s="1" customFormat="1" ht="12.75"/>
    <row r="4186" s="1" customFormat="1" ht="12.75"/>
    <row r="4187" s="1" customFormat="1" ht="12.75"/>
    <row r="4188" s="1" customFormat="1" ht="12.75"/>
    <row r="4189" s="1" customFormat="1" ht="12.75"/>
    <row r="4190" s="1" customFormat="1" ht="12.75"/>
    <row r="4191" s="1" customFormat="1" ht="12.75"/>
    <row r="4192" s="1" customFormat="1" ht="12.75"/>
    <row r="4193" s="1" customFormat="1" ht="12.75"/>
    <row r="4194" s="1" customFormat="1" ht="12.75"/>
    <row r="4195" s="1" customFormat="1" ht="12.75"/>
    <row r="4196" s="1" customFormat="1" ht="12.75"/>
    <row r="4197" s="1" customFormat="1" ht="12.75"/>
    <row r="4198" s="1" customFormat="1" ht="12.75"/>
    <row r="4199" s="1" customFormat="1" ht="12.75"/>
    <row r="4200" s="1" customFormat="1" ht="12.75"/>
    <row r="4201" s="1" customFormat="1" ht="12.75"/>
    <row r="4202" s="1" customFormat="1" ht="12.75"/>
    <row r="4203" s="1" customFormat="1" ht="12.75"/>
    <row r="4204" s="1" customFormat="1" ht="12.75"/>
    <row r="4205" s="1" customFormat="1" ht="12.75"/>
    <row r="4206" s="1" customFormat="1" ht="12.75"/>
    <row r="4207" s="1" customFormat="1" ht="12.75"/>
    <row r="4208" s="1" customFormat="1" ht="12.75"/>
    <row r="4209" s="1" customFormat="1" ht="12.75"/>
    <row r="4210" s="1" customFormat="1" ht="12.75"/>
    <row r="4211" s="1" customFormat="1" ht="12.75"/>
    <row r="4212" s="1" customFormat="1" ht="12.75"/>
    <row r="4213" s="1" customFormat="1" ht="12.75"/>
    <row r="4214" s="1" customFormat="1" ht="12.75"/>
    <row r="4215" s="1" customFormat="1" ht="12.75"/>
    <row r="4216" s="1" customFormat="1" ht="12.75"/>
    <row r="4217" s="1" customFormat="1" ht="12.75"/>
    <row r="4218" s="1" customFormat="1" ht="12.75"/>
    <row r="4219" s="1" customFormat="1" ht="12.75"/>
    <row r="4220" s="1" customFormat="1" ht="12.75"/>
    <row r="4221" s="1" customFormat="1" ht="12.75"/>
    <row r="4222" s="1" customFormat="1" ht="12.75"/>
    <row r="4223" s="1" customFormat="1" ht="12.75"/>
    <row r="4224" s="1" customFormat="1" ht="12.75"/>
    <row r="4225" s="1" customFormat="1" ht="12.75"/>
    <row r="4226" s="1" customFormat="1" ht="12.75"/>
    <row r="4227" s="1" customFormat="1" ht="12.75"/>
    <row r="4228" s="1" customFormat="1" ht="12.75"/>
    <row r="4229" s="1" customFormat="1" ht="12.75"/>
    <row r="4230" s="1" customFormat="1" ht="12.75"/>
    <row r="4231" s="1" customFormat="1" ht="12.75"/>
    <row r="4232" s="1" customFormat="1" ht="12.75"/>
    <row r="4233" s="1" customFormat="1" ht="12.75"/>
    <row r="4234" s="1" customFormat="1" ht="12.75"/>
    <row r="4235" s="1" customFormat="1" ht="12.75"/>
    <row r="4236" s="1" customFormat="1" ht="12.75"/>
    <row r="4237" s="1" customFormat="1" ht="12.75"/>
    <row r="4238" s="1" customFormat="1" ht="12.75"/>
    <row r="4239" s="1" customFormat="1" ht="12.75"/>
    <row r="4240" s="1" customFormat="1" ht="12.75"/>
    <row r="4241" s="1" customFormat="1" ht="12.75"/>
    <row r="4242" s="1" customFormat="1" ht="12.75"/>
    <row r="4243" s="1" customFormat="1" ht="12.75"/>
    <row r="4244" s="1" customFormat="1" ht="12.75"/>
    <row r="4245" s="1" customFormat="1" ht="12.75"/>
    <row r="4246" s="1" customFormat="1" ht="12.75"/>
    <row r="4247" s="1" customFormat="1" ht="12.75"/>
    <row r="4248" s="1" customFormat="1" ht="12.75"/>
    <row r="4249" s="1" customFormat="1" ht="12.75"/>
    <row r="4250" s="1" customFormat="1" ht="12.75"/>
    <row r="4251" s="1" customFormat="1" ht="12.75"/>
    <row r="4252" s="1" customFormat="1" ht="12.75"/>
    <row r="4253" s="1" customFormat="1" ht="12.75"/>
    <row r="4254" s="1" customFormat="1" ht="12.75"/>
    <row r="4255" s="1" customFormat="1" ht="12.75"/>
    <row r="4256" s="1" customFormat="1" ht="12.75"/>
    <row r="4257" s="1" customFormat="1" ht="12.75"/>
    <row r="4258" s="1" customFormat="1" ht="12.75"/>
    <row r="4259" s="1" customFormat="1" ht="12.75"/>
    <row r="4260" s="1" customFormat="1" ht="12.75"/>
    <row r="4261" s="1" customFormat="1" ht="12.75"/>
    <row r="4262" s="1" customFormat="1" ht="12.75"/>
    <row r="4263" s="1" customFormat="1" ht="12.75"/>
    <row r="4264" s="1" customFormat="1" ht="12.75"/>
    <row r="4265" s="1" customFormat="1" ht="12.75"/>
    <row r="4266" s="1" customFormat="1" ht="12.75"/>
    <row r="4267" s="1" customFormat="1" ht="12.75"/>
    <row r="4268" s="1" customFormat="1" ht="12.75"/>
    <row r="4269" s="1" customFormat="1" ht="12.75"/>
    <row r="4270" s="1" customFormat="1" ht="12.75"/>
    <row r="4271" s="1" customFormat="1" ht="12.75"/>
    <row r="4272" s="1" customFormat="1" ht="12.75"/>
    <row r="4273" s="1" customFormat="1" ht="12.75"/>
    <row r="4274" s="1" customFormat="1" ht="12.75"/>
    <row r="4275" s="1" customFormat="1" ht="12.75"/>
    <row r="4276" s="1" customFormat="1" ht="12.75"/>
    <row r="4277" s="1" customFormat="1" ht="12.75"/>
    <row r="4278" s="1" customFormat="1" ht="12.75"/>
    <row r="4279" s="1" customFormat="1" ht="12.75"/>
    <row r="4280" s="1" customFormat="1" ht="12.75"/>
    <row r="4281" s="1" customFormat="1" ht="12.75"/>
    <row r="4282" s="1" customFormat="1" ht="12.75"/>
    <row r="4283" s="1" customFormat="1" ht="12.75"/>
    <row r="4284" s="1" customFormat="1" ht="12.75"/>
    <row r="4285" s="1" customFormat="1" ht="12.75"/>
    <row r="4286" s="1" customFormat="1" ht="12.75"/>
    <row r="4287" s="1" customFormat="1" ht="12.75"/>
    <row r="4288" s="1" customFormat="1" ht="12.75"/>
    <row r="4289" s="1" customFormat="1" ht="12.75"/>
    <row r="4290" s="1" customFormat="1" ht="12.75"/>
    <row r="4291" s="1" customFormat="1" ht="12.75"/>
    <row r="4292" s="1" customFormat="1" ht="12.75"/>
    <row r="4293" s="1" customFormat="1" ht="12.75"/>
    <row r="4294" s="1" customFormat="1" ht="12.75"/>
    <row r="4295" s="1" customFormat="1" ht="12.75"/>
    <row r="4296" s="1" customFormat="1" ht="12.75"/>
    <row r="4297" s="1" customFormat="1" ht="12.75"/>
    <row r="4298" s="1" customFormat="1" ht="12.75"/>
    <row r="4299" s="1" customFormat="1" ht="12.75"/>
    <row r="4300" s="1" customFormat="1" ht="12.75"/>
    <row r="4301" s="1" customFormat="1" ht="12.75"/>
    <row r="4302" s="1" customFormat="1" ht="12.75"/>
    <row r="4303" s="1" customFormat="1" ht="12.75"/>
    <row r="4304" s="1" customFormat="1" ht="12.75"/>
    <row r="4305" s="1" customFormat="1" ht="12.75"/>
    <row r="4306" s="1" customFormat="1" ht="12.75"/>
    <row r="4307" s="1" customFormat="1" ht="12.75"/>
    <row r="4308" s="1" customFormat="1" ht="12.75"/>
    <row r="4309" s="1" customFormat="1" ht="12.75"/>
    <row r="4310" s="1" customFormat="1" ht="12.75"/>
    <row r="4311" s="1" customFormat="1" ht="12.75"/>
    <row r="4312" s="1" customFormat="1" ht="12.75"/>
    <row r="4313" s="1" customFormat="1" ht="12.75"/>
    <row r="4314" s="1" customFormat="1" ht="12.75"/>
    <row r="4315" s="1" customFormat="1" ht="12.75"/>
    <row r="4316" s="1" customFormat="1" ht="12.75"/>
    <row r="4317" s="1" customFormat="1" ht="12.75"/>
    <row r="4318" s="1" customFormat="1" ht="12.75"/>
    <row r="4319" s="1" customFormat="1" ht="12.75"/>
    <row r="4320" s="1" customFormat="1" ht="12.75"/>
    <row r="4321" s="1" customFormat="1" ht="12.75"/>
    <row r="4322" s="1" customFormat="1" ht="12.75"/>
    <row r="4323" s="1" customFormat="1" ht="12.75"/>
    <row r="4324" s="1" customFormat="1" ht="12.75"/>
    <row r="4325" s="1" customFormat="1" ht="12.75"/>
    <row r="4326" s="1" customFormat="1" ht="12.75"/>
    <row r="4327" s="1" customFormat="1" ht="12.75"/>
    <row r="4328" s="1" customFormat="1" ht="12.75"/>
    <row r="4329" s="1" customFormat="1" ht="12.75"/>
    <row r="4330" s="1" customFormat="1" ht="12.75"/>
    <row r="4331" s="1" customFormat="1" ht="12.75"/>
    <row r="4332" s="1" customFormat="1" ht="12.75"/>
    <row r="4333" s="1" customFormat="1" ht="12.75"/>
    <row r="4334" s="1" customFormat="1" ht="12.75"/>
    <row r="4335" s="1" customFormat="1" ht="12.75"/>
    <row r="4336" s="1" customFormat="1" ht="12.75"/>
    <row r="4337" s="1" customFormat="1" ht="12.75"/>
    <row r="4338" s="1" customFormat="1" ht="12.75"/>
    <row r="4339" s="1" customFormat="1" ht="12.75"/>
    <row r="4340" s="1" customFormat="1" ht="12.75"/>
    <row r="4341" s="1" customFormat="1" ht="12.75"/>
    <row r="4342" s="1" customFormat="1" ht="12.75"/>
    <row r="4343" s="1" customFormat="1" ht="12.75"/>
    <row r="4344" s="1" customFormat="1" ht="12.75"/>
    <row r="4345" s="1" customFormat="1" ht="12.75"/>
    <row r="4346" s="1" customFormat="1" ht="12.75"/>
    <row r="4347" s="1" customFormat="1" ht="12.75"/>
    <row r="4348" s="1" customFormat="1" ht="12.75"/>
    <row r="4349" s="1" customFormat="1" ht="12.75"/>
    <row r="4350" s="1" customFormat="1" ht="12.75"/>
    <row r="4351" s="1" customFormat="1" ht="12.75"/>
    <row r="4352" s="1" customFormat="1" ht="12.75"/>
    <row r="4353" s="1" customFormat="1" ht="12.75"/>
    <row r="4354" s="1" customFormat="1" ht="12.75"/>
    <row r="4355" s="1" customFormat="1" ht="12.75"/>
    <row r="4356" s="1" customFormat="1" ht="12.75"/>
    <row r="4357" s="1" customFormat="1" ht="12.75"/>
    <row r="4358" s="1" customFormat="1" ht="12.75"/>
    <row r="4359" s="1" customFormat="1" ht="12.75"/>
    <row r="4360" s="1" customFormat="1" ht="12.75"/>
    <row r="4361" s="1" customFormat="1" ht="12.75"/>
    <row r="4362" s="1" customFormat="1" ht="12.75"/>
    <row r="4363" s="1" customFormat="1" ht="12.75"/>
    <row r="4364" s="1" customFormat="1" ht="12.75"/>
    <row r="4365" s="1" customFormat="1" ht="12.75"/>
    <row r="4366" s="1" customFormat="1" ht="12.75"/>
    <row r="4367" s="1" customFormat="1" ht="12.75"/>
    <row r="4368" s="1" customFormat="1" ht="12.75"/>
    <row r="4369" s="1" customFormat="1" ht="12.75"/>
    <row r="4370" s="1" customFormat="1" ht="12.75"/>
    <row r="4371" s="1" customFormat="1" ht="12.75"/>
    <row r="4372" s="1" customFormat="1" ht="12.75"/>
    <row r="4373" s="1" customFormat="1" ht="12.75"/>
    <row r="4374" s="1" customFormat="1" ht="12.75"/>
    <row r="4375" s="1" customFormat="1" ht="12.75"/>
    <row r="4376" s="1" customFormat="1" ht="12.75"/>
    <row r="4377" s="1" customFormat="1" ht="12.75"/>
    <row r="4378" s="1" customFormat="1" ht="12.75"/>
    <row r="4379" s="1" customFormat="1" ht="12.75"/>
    <row r="4380" s="1" customFormat="1" ht="12.75"/>
    <row r="4381" s="1" customFormat="1" ht="12.75"/>
    <row r="4382" s="1" customFormat="1" ht="12.75"/>
    <row r="4383" s="1" customFormat="1" ht="12.75"/>
    <row r="4384" s="1" customFormat="1" ht="12.75"/>
    <row r="4385" s="1" customFormat="1" ht="12.75"/>
    <row r="4386" s="1" customFormat="1" ht="12.75"/>
    <row r="4387" s="1" customFormat="1" ht="12.75"/>
    <row r="4388" s="1" customFormat="1" ht="12.75"/>
    <row r="4389" s="1" customFormat="1" ht="12.75"/>
    <row r="4390" s="1" customFormat="1" ht="12.75"/>
    <row r="4391" s="1" customFormat="1" ht="12.75"/>
    <row r="4392" s="1" customFormat="1" ht="12.75"/>
    <row r="4393" s="1" customFormat="1" ht="12.75"/>
    <row r="4394" s="1" customFormat="1" ht="12.75"/>
    <row r="4395" s="1" customFormat="1" ht="12.75"/>
    <row r="4396" s="1" customFormat="1" ht="12.75"/>
    <row r="4397" s="1" customFormat="1" ht="12.75"/>
    <row r="4398" s="1" customFormat="1" ht="12.75"/>
    <row r="4399" s="1" customFormat="1" ht="12.75"/>
    <row r="4400" s="1" customFormat="1" ht="12.75"/>
    <row r="4401" s="1" customFormat="1" ht="12.75"/>
    <row r="4402" s="1" customFormat="1" ht="12.75"/>
    <row r="4403" s="1" customFormat="1" ht="12.75"/>
    <row r="4404" s="1" customFormat="1" ht="12.75"/>
    <row r="4405" s="1" customFormat="1" ht="12.75"/>
    <row r="4406" s="1" customFormat="1" ht="12.75"/>
    <row r="4407" s="1" customFormat="1" ht="12.75"/>
    <row r="4408" s="1" customFormat="1" ht="12.75"/>
    <row r="4409" s="1" customFormat="1" ht="12.75"/>
    <row r="4410" s="1" customFormat="1" ht="12.75"/>
    <row r="4411" s="1" customFormat="1" ht="12.75"/>
    <row r="4412" s="1" customFormat="1" ht="12.75"/>
    <row r="4413" s="1" customFormat="1" ht="12.75"/>
    <row r="4414" s="1" customFormat="1" ht="12.75"/>
    <row r="4415" s="1" customFormat="1" ht="12.75"/>
    <row r="4416" s="1" customFormat="1" ht="12.75"/>
    <row r="4417" s="1" customFormat="1" ht="12.75"/>
    <row r="4418" s="1" customFormat="1" ht="12.75"/>
    <row r="4419" s="1" customFormat="1" ht="12.75"/>
    <row r="4420" s="1" customFormat="1" ht="12.75"/>
    <row r="4421" s="1" customFormat="1" ht="12.75"/>
    <row r="4422" s="1" customFormat="1" ht="12.75"/>
    <row r="4423" s="1" customFormat="1" ht="12.75"/>
    <row r="4424" s="1" customFormat="1" ht="12.75"/>
    <row r="4425" s="1" customFormat="1" ht="12.75"/>
    <row r="4426" s="1" customFormat="1" ht="12.75"/>
    <row r="4427" s="1" customFormat="1" ht="12.75"/>
    <row r="4428" s="1" customFormat="1" ht="12.75"/>
    <row r="4429" s="1" customFormat="1" ht="12.75"/>
    <row r="4430" s="1" customFormat="1" ht="12.75"/>
    <row r="4431" s="1" customFormat="1" ht="12.75"/>
    <row r="4432" s="1" customFormat="1" ht="12.75"/>
    <row r="4433" s="1" customFormat="1" ht="12.75"/>
    <row r="4434" s="1" customFormat="1" ht="12.75"/>
    <row r="4435" s="1" customFormat="1" ht="12.75"/>
    <row r="4436" s="1" customFormat="1" ht="12.75"/>
    <row r="4437" s="1" customFormat="1" ht="12.75"/>
    <row r="4438" s="1" customFormat="1" ht="12.75"/>
    <row r="4439" s="1" customFormat="1" ht="12.75"/>
    <row r="4440" s="1" customFormat="1" ht="12.75"/>
    <row r="4441" s="1" customFormat="1" ht="12.75"/>
    <row r="4442" s="1" customFormat="1" ht="12.75"/>
    <row r="4443" s="1" customFormat="1" ht="12.75"/>
    <row r="4444" s="1" customFormat="1" ht="12.75"/>
    <row r="4445" s="1" customFormat="1" ht="12.75"/>
    <row r="4446" s="1" customFormat="1" ht="12.75"/>
    <row r="4447" s="1" customFormat="1" ht="12.75"/>
    <row r="4448" s="1" customFormat="1" ht="12.75"/>
    <row r="4449" s="1" customFormat="1" ht="12.75"/>
    <row r="4450" s="1" customFormat="1" ht="12.75"/>
    <row r="4451" s="1" customFormat="1" ht="12.75"/>
    <row r="4452" s="1" customFormat="1" ht="12.75"/>
    <row r="4453" s="1" customFormat="1" ht="12.75"/>
    <row r="4454" s="1" customFormat="1" ht="12.75"/>
    <row r="4455" s="1" customFormat="1" ht="12.75"/>
    <row r="4456" s="1" customFormat="1" ht="12.75"/>
    <row r="4457" s="1" customFormat="1" ht="12.75"/>
    <row r="4458" s="1" customFormat="1" ht="12.75"/>
    <row r="4459" s="1" customFormat="1" ht="12.75"/>
    <row r="4460" s="1" customFormat="1" ht="12.75"/>
    <row r="4461" s="1" customFormat="1" ht="12.75"/>
    <row r="4462" s="1" customFormat="1" ht="12.75"/>
    <row r="4463" s="1" customFormat="1" ht="12.75"/>
    <row r="4464" s="1" customFormat="1" ht="12.75"/>
    <row r="4465" s="1" customFormat="1" ht="12.75"/>
    <row r="4466" s="1" customFormat="1" ht="12.75"/>
    <row r="4467" s="1" customFormat="1" ht="12.75"/>
    <row r="4468" s="1" customFormat="1" ht="12.75"/>
    <row r="4469" s="1" customFormat="1" ht="12.75"/>
    <row r="4470" s="1" customFormat="1" ht="12.75"/>
    <row r="4471" s="1" customFormat="1" ht="12.75"/>
    <row r="4472" s="1" customFormat="1" ht="12.75"/>
    <row r="4473" s="1" customFormat="1" ht="12.75"/>
    <row r="4474" s="1" customFormat="1" ht="12.75"/>
    <row r="4475" s="1" customFormat="1" ht="12.75"/>
    <row r="4476" s="1" customFormat="1" ht="12.75"/>
    <row r="4477" s="1" customFormat="1" ht="12.75"/>
    <row r="4478" s="1" customFormat="1" ht="12.75"/>
    <row r="4479" s="1" customFormat="1" ht="12.75"/>
    <row r="4480" s="1" customFormat="1" ht="12.75"/>
    <row r="4481" s="1" customFormat="1" ht="12.75"/>
    <row r="4482" s="1" customFormat="1" ht="12.75"/>
    <row r="4483" s="1" customFormat="1" ht="12.75"/>
    <row r="4484" s="1" customFormat="1" ht="12.75"/>
    <row r="4485" s="1" customFormat="1" ht="12.75"/>
    <row r="4486" s="1" customFormat="1" ht="12.75"/>
    <row r="4487" s="1" customFormat="1" ht="12.75"/>
    <row r="4488" s="1" customFormat="1" ht="12.75"/>
    <row r="4489" s="1" customFormat="1" ht="12.75"/>
    <row r="4490" s="1" customFormat="1" ht="12.75"/>
    <row r="4491" s="1" customFormat="1" ht="12.75"/>
    <row r="4492" s="1" customFormat="1" ht="12.75"/>
    <row r="4493" s="1" customFormat="1" ht="12.75"/>
    <row r="4494" s="1" customFormat="1" ht="12.75"/>
    <row r="4495" s="1" customFormat="1" ht="12.75"/>
    <row r="4496" s="1" customFormat="1" ht="12.75"/>
    <row r="4497" s="1" customFormat="1" ht="12.75"/>
    <row r="4498" s="1" customFormat="1" ht="12.75"/>
    <row r="4499" s="1" customFormat="1" ht="12.75"/>
    <row r="4500" s="1" customFormat="1" ht="12.75"/>
    <row r="4501" s="1" customFormat="1" ht="12.75"/>
    <row r="4502" s="1" customFormat="1" ht="12.75"/>
    <row r="4503" s="1" customFormat="1" ht="12.75"/>
    <row r="4504" s="1" customFormat="1" ht="12.75"/>
    <row r="4505" s="1" customFormat="1" ht="12.75"/>
    <row r="4506" s="1" customFormat="1" ht="12.75"/>
    <row r="4507" s="1" customFormat="1" ht="12.75"/>
    <row r="4508" s="1" customFormat="1" ht="12.75"/>
    <row r="4509" s="1" customFormat="1" ht="12.75"/>
    <row r="4510" s="1" customFormat="1" ht="12.75"/>
    <row r="4511" s="1" customFormat="1" ht="12.75"/>
    <row r="4512" s="1" customFormat="1" ht="12.75"/>
    <row r="4513" s="1" customFormat="1" ht="12.75"/>
    <row r="4514" s="1" customFormat="1" ht="12.75"/>
    <row r="4515" s="1" customFormat="1" ht="12.75"/>
    <row r="4516" s="1" customFormat="1" ht="12.75"/>
    <row r="4517" s="1" customFormat="1" ht="12.75"/>
    <row r="4518" s="1" customFormat="1" ht="12.75"/>
    <row r="4519" s="1" customFormat="1" ht="12.75"/>
    <row r="4520" s="1" customFormat="1" ht="12.75"/>
    <row r="4521" s="1" customFormat="1" ht="12.75"/>
    <row r="4522" s="1" customFormat="1" ht="12.75"/>
    <row r="4523" s="1" customFormat="1" ht="12.75"/>
    <row r="4524" s="1" customFormat="1" ht="12.75"/>
    <row r="4525" s="1" customFormat="1" ht="12.75"/>
    <row r="4526" s="1" customFormat="1" ht="12.75"/>
    <row r="4527" s="1" customFormat="1" ht="12.75"/>
    <row r="4528" s="1" customFormat="1" ht="12.75"/>
    <row r="4529" s="1" customFormat="1" ht="12.75"/>
    <row r="4530" s="1" customFormat="1" ht="12.75"/>
    <row r="4531" s="1" customFormat="1" ht="12.75"/>
    <row r="4532" s="1" customFormat="1" ht="12.75"/>
    <row r="4533" s="1" customFormat="1" ht="12.75"/>
    <row r="4534" s="1" customFormat="1" ht="12.75"/>
    <row r="4535" s="1" customFormat="1" ht="12.75"/>
    <row r="4536" s="1" customFormat="1" ht="12.75"/>
    <row r="4537" s="1" customFormat="1" ht="12.75"/>
    <row r="4538" s="1" customFormat="1" ht="12.75"/>
    <row r="4539" s="1" customFormat="1" ht="12.75"/>
    <row r="4540" s="1" customFormat="1" ht="12.75"/>
    <row r="4541" s="1" customFormat="1" ht="12.75"/>
    <row r="4542" s="1" customFormat="1" ht="12.75"/>
    <row r="4543" s="1" customFormat="1" ht="12.75"/>
    <row r="4544" s="1" customFormat="1" ht="12.75"/>
    <row r="4545" s="1" customFormat="1" ht="12.75"/>
    <row r="4546" s="1" customFormat="1" ht="12.75"/>
    <row r="4547" s="1" customFormat="1" ht="12.75"/>
    <row r="4548" s="1" customFormat="1" ht="12.75"/>
    <row r="4549" s="1" customFormat="1" ht="12.75"/>
    <row r="4550" s="1" customFormat="1" ht="12.75"/>
    <row r="4551" s="1" customFormat="1" ht="12.75"/>
    <row r="4552" s="1" customFormat="1" ht="12.75"/>
    <row r="4553" s="1" customFormat="1" ht="12.75"/>
    <row r="4554" s="1" customFormat="1" ht="12.75"/>
    <row r="4555" s="1" customFormat="1" ht="12.75"/>
    <row r="4556" s="1" customFormat="1" ht="12.75"/>
    <row r="4557" s="1" customFormat="1" ht="12.75"/>
    <row r="4558" s="1" customFormat="1" ht="12.75"/>
    <row r="4559" s="1" customFormat="1" ht="12.75"/>
    <row r="4560" s="1" customFormat="1" ht="12.75"/>
    <row r="4561" s="1" customFormat="1" ht="12.75"/>
    <row r="4562" s="1" customFormat="1" ht="12.75"/>
    <row r="4563" s="1" customFormat="1" ht="12.75"/>
    <row r="4564" s="1" customFormat="1" ht="12.75"/>
    <row r="4565" s="1" customFormat="1" ht="12.75"/>
    <row r="4566" s="1" customFormat="1" ht="12.75"/>
    <row r="4567" s="1" customFormat="1" ht="12.75"/>
    <row r="4568" s="1" customFormat="1" ht="12.75"/>
    <row r="4569" s="1" customFormat="1" ht="12.75"/>
    <row r="4570" s="1" customFormat="1" ht="12.75"/>
    <row r="4571" s="1" customFormat="1" ht="12.75"/>
    <row r="4572" s="1" customFormat="1" ht="12.75"/>
    <row r="4573" s="1" customFormat="1" ht="12.75"/>
    <row r="4574" s="1" customFormat="1" ht="12.75"/>
    <row r="4575" s="1" customFormat="1" ht="12.75"/>
    <row r="4576" s="1" customFormat="1" ht="12.75"/>
    <row r="4577" s="1" customFormat="1" ht="12.75"/>
    <row r="4578" s="1" customFormat="1" ht="12.75"/>
    <row r="4579" s="1" customFormat="1" ht="12.75"/>
    <row r="4580" s="1" customFormat="1" ht="12.75"/>
    <row r="4581" s="1" customFormat="1" ht="12.75"/>
    <row r="4582" s="1" customFormat="1" ht="12.75"/>
    <row r="4583" s="1" customFormat="1" ht="12.75"/>
    <row r="4584" s="1" customFormat="1" ht="12.75"/>
    <row r="4585" s="1" customFormat="1" ht="12.75"/>
    <row r="4586" s="1" customFormat="1" ht="12.75"/>
    <row r="4587" s="1" customFormat="1" ht="12.75"/>
    <row r="4588" s="1" customFormat="1" ht="12.75"/>
    <row r="4589" s="1" customFormat="1" ht="12.75"/>
    <row r="4590" s="1" customFormat="1" ht="12.75"/>
    <row r="4591" s="1" customFormat="1" ht="12.75"/>
    <row r="4592" s="1" customFormat="1" ht="12.75"/>
    <row r="4593" s="1" customFormat="1" ht="12.75"/>
    <row r="4594" s="1" customFormat="1" ht="12.75"/>
    <row r="4595" s="1" customFormat="1" ht="12.75"/>
    <row r="4596" s="1" customFormat="1" ht="12.75"/>
    <row r="4597" s="1" customFormat="1" ht="12.75"/>
    <row r="4598" s="1" customFormat="1" ht="12.75"/>
    <row r="4599" s="1" customFormat="1" ht="12.75"/>
    <row r="4600" s="1" customFormat="1" ht="12.75"/>
    <row r="4601" s="1" customFormat="1" ht="12.75"/>
    <row r="4602" s="1" customFormat="1" ht="12.75"/>
    <row r="4603" s="1" customFormat="1" ht="12.75"/>
    <row r="4604" s="1" customFormat="1" ht="12.75"/>
    <row r="4605" s="1" customFormat="1" ht="12.75"/>
    <row r="4606" s="1" customFormat="1" ht="12.75"/>
    <row r="4607" s="1" customFormat="1" ht="12.75"/>
    <row r="4608" s="1" customFormat="1" ht="12.75"/>
    <row r="4609" s="1" customFormat="1" ht="12.75"/>
    <row r="4610" s="1" customFormat="1" ht="12.75"/>
    <row r="4611" s="1" customFormat="1" ht="12.75"/>
    <row r="4612" s="1" customFormat="1" ht="12.75"/>
    <row r="4613" s="1" customFormat="1" ht="12.75"/>
    <row r="4614" s="1" customFormat="1" ht="12.75"/>
    <row r="4615" s="1" customFormat="1" ht="12.75"/>
    <row r="4616" s="1" customFormat="1" ht="12.75"/>
    <row r="4617" s="1" customFormat="1" ht="12.75"/>
    <row r="4618" s="1" customFormat="1" ht="12.75"/>
    <row r="4619" s="1" customFormat="1" ht="12.75"/>
    <row r="4620" s="1" customFormat="1" ht="12.75"/>
    <row r="4621" s="1" customFormat="1" ht="12.75"/>
    <row r="4622" s="1" customFormat="1" ht="12.75"/>
    <row r="4623" s="1" customFormat="1" ht="12.75"/>
    <row r="4624" s="1" customFormat="1" ht="12.75"/>
    <row r="4625" s="1" customFormat="1" ht="12.75"/>
    <row r="4626" s="1" customFormat="1" ht="12.75"/>
    <row r="4627" s="1" customFormat="1" ht="12.75"/>
    <row r="4628" s="1" customFormat="1" ht="12.75"/>
    <row r="4629" s="1" customFormat="1" ht="12.75"/>
    <row r="4630" s="1" customFormat="1" ht="12.75"/>
    <row r="4631" s="1" customFormat="1" ht="12.75"/>
    <row r="4632" s="1" customFormat="1" ht="12.75"/>
    <row r="4633" s="1" customFormat="1" ht="12.75"/>
    <row r="4634" s="1" customFormat="1" ht="12.75"/>
    <row r="4635" s="1" customFormat="1" ht="12.75"/>
    <row r="4636" s="1" customFormat="1" ht="12.75"/>
    <row r="4637" s="1" customFormat="1" ht="12.75"/>
    <row r="4638" s="1" customFormat="1" ht="12.75"/>
    <row r="4639" s="1" customFormat="1" ht="12.75"/>
    <row r="4640" s="1" customFormat="1" ht="12.75"/>
    <row r="4641" s="1" customFormat="1" ht="12.75"/>
    <row r="4642" s="1" customFormat="1" ht="12.75"/>
    <row r="4643" s="1" customFormat="1" ht="12.75"/>
    <row r="4644" s="1" customFormat="1" ht="12.75"/>
    <row r="4645" s="1" customFormat="1" ht="12.75"/>
    <row r="4646" s="1" customFormat="1" ht="12.75"/>
    <row r="4647" s="1" customFormat="1" ht="12.75"/>
    <row r="4648" s="1" customFormat="1" ht="12.75"/>
    <row r="4649" s="1" customFormat="1" ht="12.75"/>
    <row r="4650" s="1" customFormat="1" ht="12.75"/>
    <row r="4651" s="1" customFormat="1" ht="12.75"/>
    <row r="4652" s="1" customFormat="1" ht="12.75"/>
    <row r="4653" s="1" customFormat="1" ht="12.75"/>
    <row r="4654" s="1" customFormat="1" ht="12.75"/>
    <row r="4655" s="1" customFormat="1" ht="12.75"/>
    <row r="4656" s="1" customFormat="1" ht="12.75"/>
    <row r="4657" s="1" customFormat="1" ht="12.75"/>
    <row r="4658" s="1" customFormat="1" ht="12.75"/>
    <row r="4659" s="1" customFormat="1" ht="12.75"/>
    <row r="4660" s="1" customFormat="1" ht="12.75"/>
    <row r="4661" s="1" customFormat="1" ht="12.75"/>
    <row r="4662" s="1" customFormat="1" ht="12.75"/>
    <row r="4663" s="1" customFormat="1" ht="12.75"/>
    <row r="4664" s="1" customFormat="1" ht="12.75"/>
    <row r="4665" s="1" customFormat="1" ht="12.75"/>
    <row r="4666" s="1" customFormat="1" ht="12.75"/>
    <row r="4667" s="1" customFormat="1" ht="12.75"/>
    <row r="4668" s="1" customFormat="1" ht="12.75"/>
    <row r="4669" s="1" customFormat="1" ht="12.75"/>
    <row r="4670" s="1" customFormat="1" ht="12.75"/>
    <row r="4671" s="1" customFormat="1" ht="12.75"/>
    <row r="4672" s="1" customFormat="1" ht="12.75"/>
    <row r="4673" s="1" customFormat="1" ht="12.75"/>
    <row r="4674" s="1" customFormat="1" ht="12.75"/>
    <row r="4675" s="1" customFormat="1" ht="12.75"/>
    <row r="4676" s="1" customFormat="1" ht="12.75"/>
    <row r="4677" s="1" customFormat="1" ht="12.75"/>
    <row r="4678" s="1" customFormat="1" ht="12.75"/>
    <row r="4679" s="1" customFormat="1" ht="12.75"/>
    <row r="4680" s="1" customFormat="1" ht="12.75"/>
    <row r="4681" s="1" customFormat="1" ht="12.75"/>
    <row r="4682" s="1" customFormat="1" ht="12.75"/>
    <row r="4683" s="1" customFormat="1" ht="12.75"/>
    <row r="4684" s="1" customFormat="1" ht="12.75"/>
    <row r="4685" s="1" customFormat="1" ht="12.75"/>
    <row r="4686" s="1" customFormat="1" ht="12.75"/>
    <row r="4687" s="1" customFormat="1" ht="12.75"/>
    <row r="4688" s="1" customFormat="1" ht="12.75"/>
    <row r="4689" s="1" customFormat="1" ht="12.75"/>
    <row r="4690" s="1" customFormat="1" ht="12.75"/>
    <row r="4691" s="1" customFormat="1" ht="12.75"/>
    <row r="4692" s="1" customFormat="1" ht="12.75"/>
    <row r="4693" s="1" customFormat="1" ht="12.75"/>
    <row r="4694" s="1" customFormat="1" ht="12.75"/>
    <row r="4695" s="1" customFormat="1" ht="12.75"/>
    <row r="4696" s="1" customFormat="1" ht="12.75"/>
    <row r="4697" s="1" customFormat="1" ht="12.75"/>
    <row r="4698" s="1" customFormat="1" ht="12.75"/>
    <row r="4699" s="1" customFormat="1" ht="12.75"/>
    <row r="4700" s="1" customFormat="1" ht="12.75"/>
    <row r="4701" s="1" customFormat="1" ht="12.75"/>
    <row r="4702" s="1" customFormat="1" ht="12.75"/>
    <row r="4703" s="1" customFormat="1" ht="12.75"/>
    <row r="4704" s="1" customFormat="1" ht="12.75"/>
    <row r="4705" s="1" customFormat="1" ht="12.75"/>
    <row r="4706" s="1" customFormat="1" ht="12.75"/>
    <row r="4707" s="1" customFormat="1" ht="12.75"/>
    <row r="4708" s="1" customFormat="1" ht="12.75"/>
    <row r="4709" s="1" customFormat="1" ht="12.75"/>
    <row r="4710" s="1" customFormat="1" ht="12.75"/>
    <row r="4711" s="1" customFormat="1" ht="12.75"/>
    <row r="4712" s="1" customFormat="1" ht="12.75"/>
    <row r="4713" s="1" customFormat="1" ht="12.75"/>
    <row r="4714" s="1" customFormat="1" ht="12.75"/>
    <row r="4715" s="1" customFormat="1" ht="12.75"/>
    <row r="4716" s="1" customFormat="1" ht="12.75"/>
    <row r="4717" s="1" customFormat="1" ht="12.75"/>
    <row r="4718" s="1" customFormat="1" ht="12.75"/>
    <row r="4719" s="1" customFormat="1" ht="12.75"/>
    <row r="4720" s="1" customFormat="1" ht="12.75"/>
    <row r="4721" s="1" customFormat="1" ht="12.75"/>
    <row r="4722" s="1" customFormat="1" ht="12.75"/>
    <row r="4723" s="1" customFormat="1" ht="12.75"/>
    <row r="4724" s="1" customFormat="1" ht="12.75"/>
    <row r="4725" s="1" customFormat="1" ht="12.75"/>
    <row r="4726" s="1" customFormat="1" ht="12.75"/>
    <row r="4727" s="1" customFormat="1" ht="12.75"/>
    <row r="4728" s="1" customFormat="1" ht="12.75"/>
    <row r="4729" s="1" customFormat="1" ht="12.75"/>
    <row r="4730" s="1" customFormat="1" ht="12.75"/>
    <row r="4731" s="1" customFormat="1" ht="12.75"/>
    <row r="4732" s="1" customFormat="1" ht="12.75"/>
    <row r="4733" s="1" customFormat="1" ht="12.75"/>
    <row r="4734" s="1" customFormat="1" ht="12.75"/>
    <row r="4735" s="1" customFormat="1" ht="12.75"/>
    <row r="4736" s="1" customFormat="1" ht="12.75"/>
    <row r="4737" s="1" customFormat="1" ht="12.75"/>
    <row r="4738" s="1" customFormat="1" ht="12.75"/>
    <row r="4739" s="1" customFormat="1" ht="12.75"/>
    <row r="4740" s="1" customFormat="1" ht="12.75"/>
    <row r="4741" s="1" customFormat="1" ht="12.75"/>
    <row r="4742" s="1" customFormat="1" ht="12.75"/>
    <row r="4743" s="1" customFormat="1" ht="12.75"/>
    <row r="4744" s="1" customFormat="1" ht="12.75"/>
    <row r="4745" s="1" customFormat="1" ht="12.75"/>
    <row r="4746" s="1" customFormat="1" ht="12.75"/>
    <row r="4747" s="1" customFormat="1" ht="12.75"/>
    <row r="4748" s="1" customFormat="1" ht="12.75"/>
    <row r="4749" s="1" customFormat="1" ht="12.75"/>
    <row r="4750" s="1" customFormat="1" ht="12.75"/>
    <row r="4751" s="1" customFormat="1" ht="12.75"/>
    <row r="4752" s="1" customFormat="1" ht="12.75"/>
    <row r="4753" s="1" customFormat="1" ht="12.75"/>
    <row r="4754" s="1" customFormat="1" ht="12.75"/>
    <row r="4755" s="1" customFormat="1" ht="12.75"/>
    <row r="4756" s="1" customFormat="1" ht="12.75"/>
    <row r="4757" s="1" customFormat="1" ht="12.75"/>
    <row r="4758" s="1" customFormat="1" ht="12.75"/>
    <row r="4759" s="1" customFormat="1" ht="12.75"/>
    <row r="4760" s="1" customFormat="1" ht="12.75"/>
    <row r="4761" s="1" customFormat="1" ht="12.75"/>
    <row r="4762" s="1" customFormat="1" ht="12.75"/>
    <row r="4763" s="1" customFormat="1" ht="12.75"/>
    <row r="4764" s="1" customFormat="1" ht="12.75"/>
    <row r="4765" s="1" customFormat="1" ht="12.75"/>
    <row r="4766" s="1" customFormat="1" ht="12.75"/>
    <row r="4767" s="1" customFormat="1" ht="12.75"/>
    <row r="4768" s="1" customFormat="1" ht="12.75"/>
    <row r="4769" s="1" customFormat="1" ht="12.75"/>
    <row r="4770" s="1" customFormat="1" ht="12.75"/>
    <row r="4771" s="1" customFormat="1" ht="12.75"/>
    <row r="4772" s="1" customFormat="1" ht="12.75"/>
    <row r="4773" s="1" customFormat="1" ht="12.75"/>
    <row r="4774" s="1" customFormat="1" ht="12.75"/>
    <row r="4775" s="1" customFormat="1" ht="12.75"/>
    <row r="4776" s="1" customFormat="1" ht="12.75"/>
    <row r="4777" s="1" customFormat="1" ht="12.75"/>
    <row r="4778" s="1" customFormat="1" ht="12.75"/>
    <row r="4779" s="1" customFormat="1" ht="12.75"/>
    <row r="4780" s="1" customFormat="1" ht="12.75"/>
    <row r="4781" s="1" customFormat="1" ht="12.75"/>
    <row r="4782" s="1" customFormat="1" ht="12.75"/>
    <row r="4783" s="1" customFormat="1" ht="12.75"/>
    <row r="4784" s="1" customFormat="1" ht="12.75"/>
    <row r="4785" s="1" customFormat="1" ht="12.75"/>
    <row r="4786" s="1" customFormat="1" ht="12.75"/>
    <row r="4787" s="1" customFormat="1" ht="12.75"/>
    <row r="4788" s="1" customFormat="1" ht="12.75"/>
    <row r="4789" s="1" customFormat="1" ht="12.75"/>
    <row r="4790" s="1" customFormat="1" ht="12.75"/>
    <row r="4791" s="1" customFormat="1" ht="12.75"/>
    <row r="4792" s="1" customFormat="1" ht="12.75"/>
    <row r="4793" s="1" customFormat="1" ht="12.75"/>
    <row r="4794" s="1" customFormat="1" ht="12.75"/>
    <row r="4795" s="1" customFormat="1" ht="12.75"/>
    <row r="4796" s="1" customFormat="1" ht="12.75"/>
    <row r="4797" s="1" customFormat="1" ht="12.75"/>
    <row r="4798" s="1" customFormat="1" ht="12.75"/>
    <row r="4799" s="1" customFormat="1" ht="12.75"/>
    <row r="4800" s="1" customFormat="1" ht="12.75"/>
    <row r="4801" s="1" customFormat="1" ht="12.75"/>
    <row r="4802" s="1" customFormat="1" ht="12.75"/>
    <row r="4803" s="1" customFormat="1" ht="12.75"/>
    <row r="4804" s="1" customFormat="1" ht="12.75"/>
    <row r="4805" s="1" customFormat="1" ht="12.75"/>
    <row r="4806" s="1" customFormat="1" ht="12.75"/>
    <row r="4807" s="1" customFormat="1" ht="12.75"/>
    <row r="4808" s="1" customFormat="1" ht="12.75"/>
    <row r="4809" s="1" customFormat="1" ht="12.75"/>
    <row r="4810" s="1" customFormat="1" ht="12.75"/>
    <row r="4811" s="1" customFormat="1" ht="12.75"/>
    <row r="4812" s="1" customFormat="1" ht="12.75"/>
    <row r="4813" s="1" customFormat="1" ht="12.75"/>
    <row r="4814" s="1" customFormat="1" ht="12.75"/>
    <row r="4815" s="1" customFormat="1" ht="12.75"/>
    <row r="4816" s="1" customFormat="1" ht="12.75"/>
    <row r="4817" s="1" customFormat="1" ht="12.75"/>
    <row r="4818" s="1" customFormat="1" ht="12.75"/>
    <row r="4819" s="1" customFormat="1" ht="12.75"/>
    <row r="4820" s="1" customFormat="1" ht="12.75"/>
    <row r="4821" s="1" customFormat="1" ht="12.75"/>
    <row r="4822" s="1" customFormat="1" ht="12.75"/>
    <row r="4823" s="1" customFormat="1" ht="12.75"/>
    <row r="4824" s="1" customFormat="1" ht="12.75"/>
    <row r="4825" s="1" customFormat="1" ht="12.75"/>
    <row r="4826" s="1" customFormat="1" ht="12.75"/>
    <row r="4827" s="1" customFormat="1" ht="12.75"/>
    <row r="4828" s="1" customFormat="1" ht="12.75"/>
    <row r="4829" s="1" customFormat="1" ht="12.75"/>
    <row r="4830" s="1" customFormat="1" ht="12.75"/>
    <row r="4831" s="1" customFormat="1" ht="12.75"/>
    <row r="4832" s="1" customFormat="1" ht="12.75"/>
    <row r="4833" s="1" customFormat="1" ht="12.75"/>
    <row r="4834" s="1" customFormat="1" ht="12.75"/>
    <row r="4835" s="1" customFormat="1" ht="12.75"/>
    <row r="4836" s="1" customFormat="1" ht="12.75"/>
    <row r="4837" s="1" customFormat="1" ht="12.75"/>
    <row r="4838" s="1" customFormat="1" ht="12.75"/>
    <row r="4839" s="1" customFormat="1" ht="12.75"/>
    <row r="4840" s="1" customFormat="1" ht="12.75"/>
    <row r="4841" s="1" customFormat="1" ht="12.75"/>
    <row r="4842" s="1" customFormat="1" ht="12.75"/>
    <row r="4843" s="1" customFormat="1" ht="12.75"/>
    <row r="4844" s="1" customFormat="1" ht="12.75"/>
    <row r="4845" s="1" customFormat="1" ht="12.75"/>
    <row r="4846" s="1" customFormat="1" ht="12.75"/>
    <row r="4847" s="1" customFormat="1" ht="12.75"/>
    <row r="4848" s="1" customFormat="1" ht="12.75"/>
    <row r="4849" s="1" customFormat="1" ht="12.75"/>
    <row r="4850" s="1" customFormat="1" ht="12.75"/>
    <row r="4851" s="1" customFormat="1" ht="12.75"/>
    <row r="4852" s="1" customFormat="1" ht="12.75"/>
    <row r="4853" s="1" customFormat="1" ht="12.75"/>
    <row r="4854" s="1" customFormat="1" ht="12.75"/>
    <row r="4855" s="1" customFormat="1" ht="12.75"/>
    <row r="4856" s="1" customFormat="1" ht="12.75"/>
    <row r="4857" s="1" customFormat="1" ht="12.75"/>
    <row r="4858" s="1" customFormat="1" ht="12.75"/>
    <row r="4859" s="1" customFormat="1" ht="12.75"/>
    <row r="4860" s="1" customFormat="1" ht="12.75"/>
    <row r="4861" s="1" customFormat="1" ht="12.75"/>
    <row r="4862" s="1" customFormat="1" ht="12.75"/>
    <row r="4863" s="1" customFormat="1" ht="12.75"/>
    <row r="4864" s="1" customFormat="1" ht="12.75"/>
    <row r="4865" s="1" customFormat="1" ht="12.75"/>
    <row r="4866" s="1" customFormat="1" ht="12.75"/>
    <row r="4867" s="1" customFormat="1" ht="12.75"/>
    <row r="4868" s="1" customFormat="1" ht="12.75"/>
    <row r="4869" s="1" customFormat="1" ht="12.75"/>
    <row r="4870" s="1" customFormat="1" ht="12.75"/>
    <row r="4871" s="1" customFormat="1" ht="12.75"/>
    <row r="4872" s="1" customFormat="1" ht="12.75"/>
    <row r="4873" s="1" customFormat="1" ht="12.75"/>
    <row r="4874" s="1" customFormat="1" ht="12.75"/>
    <row r="4875" s="1" customFormat="1" ht="12.75"/>
    <row r="4876" s="1" customFormat="1" ht="12.75"/>
    <row r="4877" s="1" customFormat="1" ht="12.75"/>
    <row r="4878" s="1" customFormat="1" ht="12.75"/>
    <row r="4879" s="1" customFormat="1" ht="12.75"/>
    <row r="4880" s="1" customFormat="1" ht="12.75"/>
    <row r="4881" s="1" customFormat="1" ht="12.75"/>
    <row r="4882" s="1" customFormat="1" ht="12.75"/>
    <row r="4883" s="1" customFormat="1" ht="12.75"/>
    <row r="4884" s="1" customFormat="1" ht="12.75"/>
    <row r="4885" s="1" customFormat="1" ht="12.75"/>
    <row r="4886" s="1" customFormat="1" ht="12.75"/>
    <row r="4887" s="1" customFormat="1" ht="12.75"/>
    <row r="4888" s="1" customFormat="1" ht="12.75"/>
    <row r="4889" s="1" customFormat="1" ht="12.75"/>
    <row r="4890" s="1" customFormat="1" ht="12.75"/>
    <row r="4891" s="1" customFormat="1" ht="12.75"/>
    <row r="4892" s="1" customFormat="1" ht="12.75"/>
    <row r="4893" s="1" customFormat="1" ht="12.75"/>
    <row r="4894" s="1" customFormat="1" ht="12.75"/>
    <row r="4895" s="1" customFormat="1" ht="12.75"/>
    <row r="4896" s="1" customFormat="1" ht="12.75"/>
    <row r="4897" s="1" customFormat="1" ht="12.75"/>
    <row r="4898" s="1" customFormat="1" ht="12.75"/>
    <row r="4899" s="1" customFormat="1" ht="12.75"/>
    <row r="4900" s="1" customFormat="1" ht="12.75"/>
    <row r="4901" s="1" customFormat="1" ht="12.75"/>
    <row r="4902" s="1" customFormat="1" ht="12.75"/>
    <row r="4903" s="1" customFormat="1" ht="12.75"/>
    <row r="4904" s="1" customFormat="1" ht="12.75"/>
    <row r="4905" s="1" customFormat="1" ht="12.75"/>
    <row r="4906" s="1" customFormat="1" ht="12.75"/>
    <row r="4907" s="1" customFormat="1" ht="12.75"/>
    <row r="4908" s="1" customFormat="1" ht="12.75"/>
    <row r="4909" s="1" customFormat="1" ht="12.75"/>
    <row r="4910" s="1" customFormat="1" ht="12.75"/>
    <row r="4911" s="1" customFormat="1" ht="12.75"/>
    <row r="4912" s="1" customFormat="1" ht="12.75"/>
    <row r="4913" s="1" customFormat="1" ht="12.75"/>
    <row r="4914" s="1" customFormat="1" ht="12.75"/>
    <row r="4915" s="1" customFormat="1" ht="12.75"/>
    <row r="4916" s="1" customFormat="1" ht="12.75"/>
    <row r="4917" s="1" customFormat="1" ht="12.75"/>
    <row r="4918" s="1" customFormat="1" ht="12.75"/>
    <row r="4919" s="1" customFormat="1" ht="12.75"/>
    <row r="4920" s="1" customFormat="1" ht="12.75"/>
    <row r="4921" s="1" customFormat="1" ht="12.75"/>
    <row r="4922" s="1" customFormat="1" ht="12.75"/>
    <row r="4923" s="1" customFormat="1" ht="12.75"/>
    <row r="4924" s="1" customFormat="1" ht="12.75"/>
    <row r="4925" s="1" customFormat="1" ht="12.75"/>
    <row r="4926" s="1" customFormat="1" ht="12.75"/>
    <row r="4927" s="1" customFormat="1" ht="12.75"/>
    <row r="4928" s="1" customFormat="1" ht="12.75"/>
    <row r="4929" s="1" customFormat="1" ht="12.75"/>
    <row r="4930" s="1" customFormat="1" ht="12.75"/>
    <row r="4931" s="1" customFormat="1" ht="12.75"/>
    <row r="4932" s="1" customFormat="1" ht="12.75"/>
    <row r="4933" s="1" customFormat="1" ht="12.75"/>
    <row r="4934" s="1" customFormat="1" ht="12.75"/>
    <row r="4935" s="1" customFormat="1" ht="12.75"/>
    <row r="4936" s="1" customFormat="1" ht="12.75"/>
    <row r="4937" s="1" customFormat="1" ht="12.75"/>
    <row r="4938" s="1" customFormat="1" ht="12.75"/>
    <row r="4939" s="1" customFormat="1" ht="12.75"/>
    <row r="4940" s="1" customFormat="1" ht="12.75"/>
    <row r="4941" s="1" customFormat="1" ht="12.75"/>
    <row r="4942" s="1" customFormat="1" ht="12.75"/>
    <row r="4943" s="1" customFormat="1" ht="12.75"/>
    <row r="4944" s="1" customFormat="1" ht="12.75"/>
    <row r="4945" s="1" customFormat="1" ht="12.75"/>
    <row r="4946" s="1" customFormat="1" ht="12.75"/>
    <row r="4947" s="1" customFormat="1" ht="12.75"/>
    <row r="4948" s="1" customFormat="1" ht="12.75"/>
    <row r="4949" s="1" customFormat="1" ht="12.75"/>
    <row r="4950" s="1" customFormat="1" ht="12.75"/>
    <row r="4951" s="1" customFormat="1" ht="12.75"/>
    <row r="4952" s="1" customFormat="1" ht="12.75"/>
    <row r="4953" s="1" customFormat="1" ht="12.75"/>
    <row r="4954" s="1" customFormat="1" ht="12.75"/>
    <row r="4955" s="1" customFormat="1" ht="12.75"/>
    <row r="4956" s="1" customFormat="1" ht="12.75"/>
    <row r="4957" s="1" customFormat="1" ht="12.75"/>
    <row r="4958" s="1" customFormat="1" ht="12.75"/>
    <row r="4959" s="1" customFormat="1" ht="12.75"/>
    <row r="4960" s="1" customFormat="1" ht="12.75"/>
    <row r="4961" s="1" customFormat="1" ht="12.75"/>
    <row r="4962" s="1" customFormat="1" ht="12.75"/>
    <row r="4963" s="1" customFormat="1" ht="12.75"/>
    <row r="4964" s="1" customFormat="1" ht="12.75"/>
    <row r="4965" s="1" customFormat="1" ht="12.75"/>
    <row r="4966" s="1" customFormat="1" ht="12.75"/>
    <row r="4967" s="1" customFormat="1" ht="12.75"/>
    <row r="4968" s="1" customFormat="1" ht="12.75"/>
    <row r="4969" s="1" customFormat="1" ht="12.75"/>
    <row r="4970" s="1" customFormat="1" ht="12.75"/>
    <row r="4971" s="1" customFormat="1" ht="12.75"/>
    <row r="4972" s="1" customFormat="1" ht="12.75"/>
    <row r="4973" s="1" customFormat="1" ht="12.75"/>
    <row r="4974" s="1" customFormat="1" ht="12.75"/>
    <row r="4975" s="1" customFormat="1" ht="12.75"/>
    <row r="4976" s="1" customFormat="1" ht="12.75"/>
    <row r="4977" s="1" customFormat="1" ht="12.75"/>
    <row r="4978" s="1" customFormat="1" ht="12.75"/>
    <row r="4979" s="1" customFormat="1" ht="12.75"/>
    <row r="4980" s="1" customFormat="1" ht="12.75"/>
    <row r="4981" s="1" customFormat="1" ht="12.75"/>
    <row r="4982" s="1" customFormat="1" ht="12.75"/>
    <row r="4983" s="1" customFormat="1" ht="12.75"/>
    <row r="4984" s="1" customFormat="1" ht="12.75"/>
    <row r="4985" s="1" customFormat="1" ht="12.75"/>
    <row r="4986" s="1" customFormat="1" ht="12.75"/>
    <row r="4987" s="1" customFormat="1" ht="12.75"/>
    <row r="4988" s="1" customFormat="1" ht="12.75"/>
    <row r="4989" s="1" customFormat="1" ht="12.75"/>
    <row r="4990" s="1" customFormat="1" ht="12.75"/>
    <row r="4991" s="1" customFormat="1" ht="12.75"/>
    <row r="4992" s="1" customFormat="1" ht="12.75"/>
    <row r="4993" s="1" customFormat="1" ht="12.75"/>
    <row r="4994" s="1" customFormat="1" ht="12.75"/>
    <row r="4995" s="1" customFormat="1" ht="12.75"/>
    <row r="4996" s="1" customFormat="1" ht="12.75"/>
    <row r="4997" s="1" customFormat="1" ht="12.75"/>
    <row r="4998" s="1" customFormat="1" ht="12.75"/>
    <row r="4999" s="1" customFormat="1" ht="12.75"/>
    <row r="5000" s="1" customFormat="1" ht="12.75"/>
    <row r="5001" s="1" customFormat="1" ht="12.75"/>
    <row r="5002" s="1" customFormat="1" ht="12.75"/>
    <row r="5003" s="1" customFormat="1" ht="12.75"/>
    <row r="5004" s="1" customFormat="1" ht="12.75"/>
    <row r="5005" s="1" customFormat="1" ht="12.75"/>
    <row r="5006" s="1" customFormat="1" ht="12.75"/>
    <row r="5007" s="1" customFormat="1" ht="12.75"/>
    <row r="5008" s="1" customFormat="1" ht="12.75"/>
    <row r="5009" s="1" customFormat="1" ht="12.75"/>
    <row r="5010" s="1" customFormat="1" ht="12.75"/>
    <row r="5011" s="1" customFormat="1" ht="12.75"/>
    <row r="5012" s="1" customFormat="1" ht="12.75"/>
    <row r="5013" s="1" customFormat="1" ht="12.75"/>
    <row r="5014" s="1" customFormat="1" ht="12.75"/>
    <row r="5015" s="1" customFormat="1" ht="12.75"/>
    <row r="5016" s="1" customFormat="1" ht="12.75"/>
    <row r="5017" s="1" customFormat="1" ht="12.75"/>
    <row r="5018" s="1" customFormat="1" ht="12.75"/>
    <row r="5019" s="1" customFormat="1" ht="12.75"/>
    <row r="5020" s="1" customFormat="1" ht="12.75"/>
    <row r="5021" s="1" customFormat="1" ht="12.75"/>
    <row r="5022" s="1" customFormat="1" ht="12.75"/>
    <row r="5023" s="1" customFormat="1" ht="12.75"/>
    <row r="5024" s="1" customFormat="1" ht="12.75"/>
    <row r="5025" s="1" customFormat="1" ht="12.75"/>
    <row r="5026" s="1" customFormat="1" ht="12.75"/>
    <row r="5027" s="1" customFormat="1" ht="12.75"/>
    <row r="5028" s="1" customFormat="1" ht="12.75"/>
    <row r="5029" s="1" customFormat="1" ht="12.75"/>
    <row r="5030" s="1" customFormat="1" ht="12.75"/>
    <row r="5031" s="1" customFormat="1" ht="12.75"/>
    <row r="5032" s="1" customFormat="1" ht="12.75"/>
    <row r="5033" s="1" customFormat="1" ht="12.75"/>
    <row r="5034" s="1" customFormat="1" ht="12.75"/>
    <row r="5035" s="1" customFormat="1" ht="12.75"/>
    <row r="5036" s="1" customFormat="1" ht="12.75"/>
    <row r="5037" s="1" customFormat="1" ht="12.75"/>
    <row r="5038" s="1" customFormat="1" ht="12.75"/>
    <row r="5039" s="1" customFormat="1" ht="12.75"/>
    <row r="5040" s="1" customFormat="1" ht="12.75"/>
    <row r="5041" s="1" customFormat="1" ht="12.75"/>
    <row r="5042" s="1" customFormat="1" ht="12.75"/>
    <row r="5043" s="1" customFormat="1" ht="12.75"/>
    <row r="5044" s="1" customFormat="1" ht="12.75"/>
    <row r="5045" s="1" customFormat="1" ht="12.75"/>
    <row r="5046" s="1" customFormat="1" ht="12.75"/>
    <row r="5047" s="1" customFormat="1" ht="12.75"/>
    <row r="5048" s="1" customFormat="1" ht="12.75"/>
    <row r="5049" s="1" customFormat="1" ht="12.75"/>
    <row r="5050" s="1" customFormat="1" ht="12.75"/>
    <row r="5051" s="1" customFormat="1" ht="12.75"/>
    <row r="5052" s="1" customFormat="1" ht="12.75"/>
    <row r="5053" s="1" customFormat="1" ht="12.75"/>
    <row r="5054" s="1" customFormat="1" ht="12.75"/>
    <row r="5055" s="1" customFormat="1" ht="12.75"/>
    <row r="5056" s="1" customFormat="1" ht="12.75"/>
    <row r="5057" s="1" customFormat="1" ht="12.75"/>
    <row r="5058" s="1" customFormat="1" ht="12.75"/>
    <row r="5059" s="1" customFormat="1" ht="12.75"/>
    <row r="5060" s="1" customFormat="1" ht="12.75"/>
    <row r="5061" s="1" customFormat="1" ht="12.75"/>
    <row r="5062" s="1" customFormat="1" ht="12.75"/>
    <row r="5063" s="1" customFormat="1" ht="12.75"/>
    <row r="5064" s="1" customFormat="1" ht="12.75"/>
    <row r="5065" s="1" customFormat="1" ht="12.75"/>
    <row r="5066" s="1" customFormat="1" ht="12.75"/>
    <row r="5067" s="1" customFormat="1" ht="12.75"/>
    <row r="5068" s="1" customFormat="1" ht="12.75"/>
    <row r="5069" s="1" customFormat="1" ht="12.75"/>
    <row r="5070" s="1" customFormat="1" ht="12.75"/>
    <row r="5071" s="1" customFormat="1" ht="12.75"/>
    <row r="5072" s="1" customFormat="1" ht="12.75"/>
    <row r="5073" s="1" customFormat="1" ht="12.75"/>
    <row r="5074" s="1" customFormat="1" ht="12.75"/>
    <row r="5075" s="1" customFormat="1" ht="12.75"/>
    <row r="5076" s="1" customFormat="1" ht="12.75"/>
    <row r="5077" s="1" customFormat="1" ht="12.75"/>
    <row r="5078" s="1" customFormat="1" ht="12.75"/>
    <row r="5079" s="1" customFormat="1" ht="12.75"/>
    <row r="5080" s="1" customFormat="1" ht="12.75"/>
    <row r="5081" s="1" customFormat="1" ht="12.75"/>
    <row r="5082" s="1" customFormat="1" ht="12.75"/>
    <row r="5083" s="1" customFormat="1" ht="12.75"/>
    <row r="5084" s="1" customFormat="1" ht="12.75"/>
    <row r="5085" s="1" customFormat="1" ht="12.75"/>
    <row r="5086" s="1" customFormat="1" ht="12.75"/>
    <row r="5087" s="1" customFormat="1" ht="12.75"/>
    <row r="5088" s="1" customFormat="1" ht="12.75"/>
    <row r="5089" s="1" customFormat="1" ht="12.75"/>
    <row r="5090" s="1" customFormat="1" ht="12.75"/>
    <row r="5091" s="1" customFormat="1" ht="12.75"/>
    <row r="5092" s="1" customFormat="1" ht="12.75"/>
    <row r="5093" s="1" customFormat="1" ht="12.75"/>
    <row r="5094" s="1" customFormat="1" ht="12.75"/>
    <row r="5095" s="1" customFormat="1" ht="12.75"/>
    <row r="5096" s="1" customFormat="1" ht="12.75"/>
    <row r="5097" s="1" customFormat="1" ht="12.75"/>
    <row r="5098" s="1" customFormat="1" ht="12.75"/>
    <row r="5099" s="1" customFormat="1" ht="12.75"/>
    <row r="5100" s="1" customFormat="1" ht="12.75"/>
    <row r="5101" s="1" customFormat="1" ht="12.75"/>
    <row r="5102" s="1" customFormat="1" ht="12.75"/>
    <row r="5103" s="1" customFormat="1" ht="12.75"/>
    <row r="5104" s="1" customFormat="1" ht="12.75"/>
    <row r="5105" s="1" customFormat="1" ht="12.75"/>
    <row r="5106" s="1" customFormat="1" ht="12.75"/>
    <row r="5107" s="1" customFormat="1" ht="12.75"/>
    <row r="5108" s="1" customFormat="1" ht="12.75"/>
    <row r="5109" s="1" customFormat="1" ht="12.75"/>
    <row r="5110" s="1" customFormat="1" ht="12.75"/>
    <row r="5111" s="1" customFormat="1" ht="12.75"/>
    <row r="5112" s="1" customFormat="1" ht="12.75"/>
    <row r="5113" s="1" customFormat="1" ht="12.75"/>
    <row r="5114" s="1" customFormat="1" ht="12.75"/>
    <row r="5115" s="1" customFormat="1" ht="12.75"/>
    <row r="5116" s="1" customFormat="1" ht="12.75"/>
    <row r="5117" s="1" customFormat="1" ht="12.75"/>
    <row r="5118" s="1" customFormat="1" ht="12.75"/>
    <row r="5119" s="1" customFormat="1" ht="12.75"/>
    <row r="5120" s="1" customFormat="1" ht="12.75"/>
    <row r="5121" s="1" customFormat="1" ht="12.75"/>
    <row r="5122" s="1" customFormat="1" ht="12.75"/>
    <row r="5123" s="1" customFormat="1" ht="12.75"/>
    <row r="5124" s="1" customFormat="1" ht="12.75"/>
    <row r="5125" s="1" customFormat="1" ht="12.75"/>
    <row r="5126" s="1" customFormat="1" ht="12.75"/>
    <row r="5127" s="1" customFormat="1" ht="12.75"/>
    <row r="5128" s="1" customFormat="1" ht="12.75"/>
    <row r="5129" s="1" customFormat="1" ht="12.75"/>
    <row r="5130" s="1" customFormat="1" ht="12.75"/>
    <row r="5131" s="1" customFormat="1" ht="12.75"/>
    <row r="5132" s="1" customFormat="1" ht="12.75"/>
    <row r="5133" s="1" customFormat="1" ht="12.75"/>
    <row r="5134" s="1" customFormat="1" ht="12.75"/>
    <row r="5135" s="1" customFormat="1" ht="12.75"/>
    <row r="5136" s="1" customFormat="1" ht="12.75"/>
    <row r="5137" s="1" customFormat="1" ht="12.75"/>
    <row r="5138" s="1" customFormat="1" ht="12.75"/>
    <row r="5139" s="1" customFormat="1" ht="12.75"/>
    <row r="5140" s="1" customFormat="1" ht="12.75"/>
    <row r="5141" s="1" customFormat="1" ht="12.75"/>
    <row r="5142" s="1" customFormat="1" ht="12.75"/>
    <row r="5143" s="1" customFormat="1" ht="12.75"/>
    <row r="5144" s="1" customFormat="1" ht="12.75"/>
    <row r="5145" s="1" customFormat="1" ht="12.75"/>
    <row r="5146" s="1" customFormat="1" ht="12.75"/>
    <row r="5147" s="1" customFormat="1" ht="12.75"/>
    <row r="5148" s="1" customFormat="1" ht="12.75"/>
    <row r="5149" s="1" customFormat="1" ht="12.75"/>
    <row r="5150" s="1" customFormat="1" ht="12.75"/>
    <row r="5151" s="1" customFormat="1" ht="12.75"/>
    <row r="5152" s="1" customFormat="1" ht="12.75"/>
    <row r="5153" s="1" customFormat="1" ht="12.75"/>
    <row r="5154" s="1" customFormat="1" ht="12.75"/>
    <row r="5155" s="1" customFormat="1" ht="12.75"/>
    <row r="5156" s="1" customFormat="1" ht="12.75"/>
    <row r="5157" s="1" customFormat="1" ht="12.75"/>
    <row r="5158" s="1" customFormat="1" ht="12.75"/>
    <row r="5159" s="1" customFormat="1" ht="12.75"/>
    <row r="5160" s="1" customFormat="1" ht="12.75"/>
    <row r="5161" s="1" customFormat="1" ht="12.75"/>
    <row r="5162" s="1" customFormat="1" ht="12.75"/>
    <row r="5163" s="1" customFormat="1" ht="12.75"/>
    <row r="5164" s="1" customFormat="1" ht="12.75"/>
    <row r="5165" s="1" customFormat="1" ht="12.75"/>
    <row r="5166" s="1" customFormat="1" ht="12.75"/>
    <row r="5167" s="1" customFormat="1" ht="12.75"/>
    <row r="5168" s="1" customFormat="1" ht="12.75"/>
    <row r="5169" s="1" customFormat="1" ht="12.75"/>
    <row r="5170" s="1" customFormat="1" ht="12.75"/>
    <row r="5171" s="1" customFormat="1" ht="12.75"/>
    <row r="5172" s="1" customFormat="1" ht="12.75"/>
    <row r="5173" s="1" customFormat="1" ht="12.75"/>
    <row r="5174" s="1" customFormat="1" ht="12.75"/>
    <row r="5175" s="1" customFormat="1" ht="12.75"/>
    <row r="5176" s="1" customFormat="1" ht="12.75"/>
    <row r="5177" s="1" customFormat="1" ht="12.75"/>
    <row r="5178" s="1" customFormat="1" ht="12.75"/>
    <row r="5179" s="1" customFormat="1" ht="12.75"/>
    <row r="5180" s="1" customFormat="1" ht="12.75"/>
    <row r="5181" s="1" customFormat="1" ht="12.75"/>
    <row r="5182" s="1" customFormat="1" ht="12.75"/>
    <row r="5183" s="1" customFormat="1" ht="12.75"/>
    <row r="5184" s="1" customFormat="1" ht="12.75"/>
    <row r="5185" s="1" customFormat="1" ht="12.75"/>
    <row r="5186" s="1" customFormat="1" ht="12.75"/>
    <row r="5187" s="1" customFormat="1" ht="12.75"/>
    <row r="5188" s="1" customFormat="1" ht="12.75"/>
    <row r="5189" s="1" customFormat="1" ht="12.75"/>
    <row r="5190" s="1" customFormat="1" ht="12.75"/>
    <row r="5191" s="1" customFormat="1" ht="12.75"/>
    <row r="5192" s="1" customFormat="1" ht="12.75"/>
    <row r="5193" s="1" customFormat="1" ht="12.75"/>
    <row r="5194" s="1" customFormat="1" ht="12.75"/>
    <row r="5195" s="1" customFormat="1" ht="12.75"/>
    <row r="5196" s="1" customFormat="1" ht="12.75"/>
    <row r="5197" s="1" customFormat="1" ht="12.75"/>
    <row r="5198" s="1" customFormat="1" ht="12.75"/>
    <row r="5199" s="1" customFormat="1" ht="12.75"/>
    <row r="5200" s="1" customFormat="1" ht="12.75"/>
    <row r="5201" s="1" customFormat="1" ht="12.75"/>
    <row r="5202" s="1" customFormat="1" ht="12.75"/>
    <row r="5203" s="1" customFormat="1" ht="12.75"/>
    <row r="5204" s="1" customFormat="1" ht="12.75"/>
    <row r="5205" s="1" customFormat="1" ht="12.75"/>
    <row r="5206" s="1" customFormat="1" ht="12.75"/>
    <row r="5207" s="1" customFormat="1" ht="12.75"/>
    <row r="5208" s="1" customFormat="1" ht="12.75"/>
    <row r="5209" s="1" customFormat="1" ht="12.75"/>
    <row r="5210" s="1" customFormat="1" ht="12.75"/>
    <row r="5211" s="1" customFormat="1" ht="12.75"/>
    <row r="5212" s="1" customFormat="1" ht="12.75"/>
    <row r="5213" s="1" customFormat="1" ht="12.75"/>
    <row r="5214" s="1" customFormat="1" ht="12.75"/>
    <row r="5215" s="1" customFormat="1" ht="12.75"/>
    <row r="5216" s="1" customFormat="1" ht="12.75"/>
    <row r="5217" s="1" customFormat="1" ht="12.75"/>
    <row r="5218" s="1" customFormat="1" ht="12.75"/>
    <row r="5219" s="1" customFormat="1" ht="12.75"/>
    <row r="5220" s="1" customFormat="1" ht="12.75"/>
    <row r="5221" s="1" customFormat="1" ht="12.75"/>
    <row r="5222" s="1" customFormat="1" ht="12.75"/>
    <row r="5223" s="1" customFormat="1" ht="12.75"/>
    <row r="5224" s="1" customFormat="1" ht="12.75"/>
    <row r="5225" s="1" customFormat="1" ht="12.75"/>
    <row r="5226" s="1" customFormat="1" ht="12.75"/>
    <row r="5227" s="1" customFormat="1" ht="12.75"/>
    <row r="5228" s="1" customFormat="1" ht="12.75"/>
    <row r="5229" s="1" customFormat="1" ht="12.75"/>
    <row r="5230" s="1" customFormat="1" ht="12.75"/>
    <row r="5231" s="1" customFormat="1" ht="12.75"/>
    <row r="5232" s="1" customFormat="1" ht="12.75"/>
    <row r="5233" s="1" customFormat="1" ht="12.75"/>
    <row r="5234" s="1" customFormat="1" ht="12.75"/>
    <row r="5235" s="1" customFormat="1" ht="12.75"/>
    <row r="5236" s="1" customFormat="1" ht="12.75"/>
    <row r="5237" s="1" customFormat="1" ht="12.75"/>
    <row r="5238" s="1" customFormat="1" ht="12.75"/>
    <row r="5239" s="1" customFormat="1" ht="12.75"/>
    <row r="5240" s="1" customFormat="1" ht="12.75"/>
    <row r="5241" s="1" customFormat="1" ht="12.75"/>
    <row r="5242" s="1" customFormat="1" ht="12.75"/>
    <row r="5243" s="1" customFormat="1" ht="12.75"/>
    <row r="5244" s="1" customFormat="1" ht="12.75"/>
    <row r="5245" s="1" customFormat="1" ht="12.75"/>
    <row r="5246" s="1" customFormat="1" ht="12.75"/>
    <row r="5247" s="1" customFormat="1" ht="12.75"/>
    <row r="5248" s="1" customFormat="1" ht="12.75"/>
    <row r="5249" s="1" customFormat="1" ht="12.75"/>
    <row r="5250" s="1" customFormat="1" ht="12.75"/>
    <row r="5251" s="1" customFormat="1" ht="12.75"/>
    <row r="5252" s="1" customFormat="1" ht="12.75"/>
    <row r="5253" s="1" customFormat="1" ht="12.75"/>
    <row r="5254" s="1" customFormat="1" ht="12.75"/>
    <row r="5255" s="1" customFormat="1" ht="12.75"/>
    <row r="5256" s="1" customFormat="1" ht="12.75"/>
    <row r="5257" s="1" customFormat="1" ht="12.75"/>
    <row r="5258" s="1" customFormat="1" ht="12.75"/>
    <row r="5259" s="1" customFormat="1" ht="12.75"/>
    <row r="5260" s="1" customFormat="1" ht="12.75"/>
    <row r="5261" s="1" customFormat="1" ht="12.75"/>
    <row r="5262" s="1" customFormat="1" ht="12.75"/>
    <row r="5263" s="1" customFormat="1" ht="12.75"/>
    <row r="5264" s="1" customFormat="1" ht="12.75"/>
    <row r="5265" s="1" customFormat="1" ht="12.75"/>
    <row r="5266" s="1" customFormat="1" ht="12.75"/>
    <row r="5267" s="1" customFormat="1" ht="12.75"/>
    <row r="5268" s="1" customFormat="1" ht="12.75"/>
    <row r="5269" s="1" customFormat="1" ht="12.75"/>
    <row r="5270" s="1" customFormat="1" ht="12.75"/>
    <row r="5271" s="1" customFormat="1" ht="12.75"/>
    <row r="5272" s="1" customFormat="1" ht="12.75"/>
    <row r="5273" s="1" customFormat="1" ht="12.75"/>
    <row r="5274" s="1" customFormat="1" ht="12.75"/>
    <row r="5275" s="1" customFormat="1" ht="12.75"/>
    <row r="5276" s="1" customFormat="1" ht="12.75"/>
    <row r="5277" s="1" customFormat="1" ht="12.75"/>
    <row r="5278" s="1" customFormat="1" ht="12.75"/>
    <row r="5279" s="1" customFormat="1" ht="12.75"/>
    <row r="5280" s="1" customFormat="1" ht="12.75"/>
    <row r="5281" s="1" customFormat="1" ht="12.75"/>
    <row r="5282" s="1" customFormat="1" ht="12.75"/>
    <row r="5283" s="1" customFormat="1" ht="12.75"/>
    <row r="5284" s="1" customFormat="1" ht="12.75"/>
    <row r="5285" s="1" customFormat="1" ht="12.75"/>
    <row r="5286" s="1" customFormat="1" ht="12.75"/>
    <row r="5287" s="1" customFormat="1" ht="12.75"/>
    <row r="5288" s="1" customFormat="1" ht="12.75"/>
    <row r="5289" s="1" customFormat="1" ht="12.75"/>
    <row r="5290" s="1" customFormat="1" ht="12.75"/>
    <row r="5291" s="1" customFormat="1" ht="12.75"/>
    <row r="5292" s="1" customFormat="1" ht="12.75"/>
    <row r="5293" s="1" customFormat="1" ht="12.75"/>
    <row r="5294" s="1" customFormat="1" ht="12.75"/>
    <row r="5295" s="1" customFormat="1" ht="12.75"/>
    <row r="5296" s="1" customFormat="1" ht="12.75"/>
    <row r="5297" s="1" customFormat="1" ht="12.75"/>
    <row r="5298" s="1" customFormat="1" ht="12.75"/>
    <row r="5299" s="1" customFormat="1" ht="12.75"/>
    <row r="5300" s="1" customFormat="1" ht="12.75"/>
    <row r="5301" s="1" customFormat="1" ht="12.75"/>
    <row r="5302" s="1" customFormat="1" ht="12.75"/>
    <row r="5303" s="1" customFormat="1" ht="12.75"/>
    <row r="5304" s="1" customFormat="1" ht="12.75"/>
    <row r="5305" s="1" customFormat="1" ht="12.75"/>
    <row r="5306" s="1" customFormat="1" ht="12.75"/>
    <row r="5307" s="1" customFormat="1" ht="12.75"/>
    <row r="5308" s="1" customFormat="1" ht="12.75"/>
    <row r="5309" s="1" customFormat="1" ht="12.75"/>
    <row r="5310" s="1" customFormat="1" ht="12.75"/>
    <row r="5311" s="1" customFormat="1" ht="12.75"/>
    <row r="5312" s="1" customFormat="1" ht="12.75"/>
    <row r="5313" s="1" customFormat="1" ht="12.75"/>
    <row r="5314" s="1" customFormat="1" ht="12.75"/>
    <row r="5315" s="1" customFormat="1" ht="12.75"/>
    <row r="5316" s="1" customFormat="1" ht="12.75"/>
    <row r="5317" s="1" customFormat="1" ht="12.75"/>
    <row r="5318" s="1" customFormat="1" ht="12.75"/>
    <row r="5319" s="1" customFormat="1" ht="12.75"/>
    <row r="5320" s="1" customFormat="1" ht="12.75"/>
    <row r="5321" s="1" customFormat="1" ht="12.75"/>
    <row r="5322" s="1" customFormat="1" ht="12.75"/>
    <row r="5323" s="1" customFormat="1" ht="12.75"/>
    <row r="5324" s="1" customFormat="1" ht="12.75"/>
    <row r="5325" s="1" customFormat="1" ht="12.75"/>
    <row r="5326" s="1" customFormat="1" ht="12.75"/>
    <row r="5327" s="1" customFormat="1" ht="12.75"/>
    <row r="5328" s="1" customFormat="1" ht="12.75"/>
    <row r="5329" s="1" customFormat="1" ht="12.75"/>
    <row r="5330" s="1" customFormat="1" ht="12.75"/>
    <row r="5331" s="1" customFormat="1" ht="12.75"/>
    <row r="5332" s="1" customFormat="1" ht="12.75"/>
    <row r="5333" s="1" customFormat="1" ht="12.75"/>
    <row r="5334" s="1" customFormat="1" ht="12.75"/>
    <row r="5335" s="1" customFormat="1" ht="12.75"/>
    <row r="5336" s="1" customFormat="1" ht="12.75"/>
    <row r="5337" s="1" customFormat="1" ht="12.75"/>
    <row r="5338" s="1" customFormat="1" ht="12.75"/>
    <row r="5339" s="1" customFormat="1" ht="12.75"/>
    <row r="5340" s="1" customFormat="1" ht="12.75"/>
    <row r="5341" s="1" customFormat="1" ht="12.75"/>
    <row r="5342" s="1" customFormat="1" ht="12.75"/>
    <row r="5343" s="1" customFormat="1" ht="12.75"/>
    <row r="5344" s="1" customFormat="1" ht="12.75"/>
    <row r="5345" s="1" customFormat="1" ht="12.75"/>
    <row r="5346" s="1" customFormat="1" ht="12.75"/>
    <row r="5347" s="1" customFormat="1" ht="12.75"/>
    <row r="5348" s="1" customFormat="1" ht="12.75"/>
    <row r="5349" s="1" customFormat="1" ht="12.75"/>
    <row r="5350" s="1" customFormat="1" ht="12.75"/>
    <row r="5351" s="1" customFormat="1" ht="12.75"/>
    <row r="5352" s="1" customFormat="1" ht="12.75"/>
    <row r="5353" s="1" customFormat="1" ht="12.75"/>
    <row r="5354" s="1" customFormat="1" ht="12.75"/>
    <row r="5355" s="1" customFormat="1" ht="12.75"/>
    <row r="5356" s="1" customFormat="1" ht="12.75"/>
    <row r="5357" s="1" customFormat="1" ht="12.75"/>
    <row r="5358" s="1" customFormat="1" ht="12.75"/>
    <row r="5359" s="1" customFormat="1" ht="12.75"/>
    <row r="5360" s="1" customFormat="1" ht="12.75"/>
    <row r="5361" s="1" customFormat="1" ht="12.75"/>
    <row r="5362" s="1" customFormat="1" ht="12.75"/>
    <row r="5363" s="1" customFormat="1" ht="12.75"/>
    <row r="5364" s="1" customFormat="1" ht="12.75"/>
    <row r="5365" s="1" customFormat="1" ht="12.75"/>
    <row r="5366" s="1" customFormat="1" ht="12.75"/>
    <row r="5367" s="1" customFormat="1" ht="12.75"/>
    <row r="5368" s="1" customFormat="1" ht="12.75"/>
    <row r="5369" s="1" customFormat="1" ht="12.75"/>
    <row r="5370" s="1" customFormat="1" ht="12.75"/>
    <row r="5371" s="1" customFormat="1" ht="12.75"/>
    <row r="5372" s="1" customFormat="1" ht="12.75"/>
    <row r="5373" s="1" customFormat="1" ht="12.75"/>
    <row r="5374" s="1" customFormat="1" ht="12.75"/>
    <row r="5375" s="1" customFormat="1" ht="12.75"/>
    <row r="5376" s="1" customFormat="1" ht="12.75"/>
    <row r="5377" s="1" customFormat="1" ht="12.75"/>
    <row r="5378" s="1" customFormat="1" ht="12.75"/>
    <row r="5379" s="1" customFormat="1" ht="12.75"/>
    <row r="5380" s="1" customFormat="1" ht="12.75"/>
    <row r="5381" s="1" customFormat="1" ht="12.75"/>
    <row r="5382" s="1" customFormat="1" ht="12.75"/>
    <row r="5383" s="1" customFormat="1" ht="12.75"/>
    <row r="5384" s="1" customFormat="1" ht="12.75"/>
    <row r="5385" s="1" customFormat="1" ht="12.75"/>
    <row r="5386" s="1" customFormat="1" ht="12.75"/>
    <row r="5387" s="1" customFormat="1" ht="12.75"/>
    <row r="5388" s="1" customFormat="1" ht="12.75"/>
    <row r="5389" s="1" customFormat="1" ht="12.75"/>
    <row r="5390" s="1" customFormat="1" ht="12.75"/>
    <row r="5391" s="1" customFormat="1" ht="12.75"/>
    <row r="5392" s="1" customFormat="1" ht="12.75"/>
    <row r="5393" s="1" customFormat="1" ht="12.75"/>
    <row r="5394" s="1" customFormat="1" ht="12.75"/>
    <row r="5395" s="1" customFormat="1" ht="12.75"/>
    <row r="5396" s="1" customFormat="1" ht="12.75"/>
    <row r="5397" s="1" customFormat="1" ht="12.75"/>
    <row r="5398" s="1" customFormat="1" ht="12.75"/>
    <row r="5399" s="1" customFormat="1" ht="12.75"/>
    <row r="5400" s="1" customFormat="1" ht="12.75"/>
    <row r="5401" s="1" customFormat="1" ht="12.75"/>
    <row r="5402" s="1" customFormat="1" ht="12.75"/>
    <row r="5403" s="1" customFormat="1" ht="12.75"/>
    <row r="5404" s="1" customFormat="1" ht="12.75"/>
    <row r="5405" s="1" customFormat="1" ht="12.75"/>
    <row r="5406" s="1" customFormat="1" ht="12.75"/>
    <row r="5407" s="1" customFormat="1" ht="12.75"/>
    <row r="5408" s="1" customFormat="1" ht="12.75"/>
    <row r="5409" s="1" customFormat="1" ht="12.75"/>
    <row r="5410" s="1" customFormat="1" ht="12.75"/>
    <row r="5411" s="1" customFormat="1" ht="12.75"/>
    <row r="5412" s="1" customFormat="1" ht="12.75"/>
    <row r="5413" s="1" customFormat="1" ht="12.75"/>
    <row r="5414" s="1" customFormat="1" ht="12.75"/>
    <row r="5415" s="1" customFormat="1" ht="12.75"/>
    <row r="5416" s="1" customFormat="1" ht="12.75"/>
    <row r="5417" s="1" customFormat="1" ht="12.75"/>
    <row r="5418" s="1" customFormat="1" ht="12.75"/>
    <row r="5419" s="1" customFormat="1" ht="12.75"/>
    <row r="5420" s="1" customFormat="1" ht="12.75"/>
    <row r="5421" s="1" customFormat="1" ht="12.75"/>
    <row r="5422" s="1" customFormat="1" ht="12.75"/>
    <row r="5423" s="1" customFormat="1" ht="12.75"/>
    <row r="5424" s="1" customFormat="1" ht="12.75"/>
    <row r="5425" s="1" customFormat="1" ht="12.75"/>
    <row r="5426" s="1" customFormat="1" ht="12.75"/>
    <row r="5427" s="1" customFormat="1" ht="12.75"/>
    <row r="5428" s="1" customFormat="1" ht="12.75"/>
    <row r="5429" s="1" customFormat="1" ht="12.75"/>
    <row r="5430" s="1" customFormat="1" ht="12.75"/>
    <row r="5431" s="1" customFormat="1" ht="12.75"/>
    <row r="5432" s="1" customFormat="1" ht="12.75"/>
    <row r="5433" s="1" customFormat="1" ht="12.75"/>
    <row r="5434" s="1" customFormat="1" ht="12.75"/>
    <row r="5435" s="1" customFormat="1" ht="12.75"/>
    <row r="5436" s="1" customFormat="1" ht="12.75"/>
    <row r="5437" s="1" customFormat="1" ht="12.75"/>
    <row r="5438" s="1" customFormat="1" ht="12.75"/>
    <row r="5439" s="1" customFormat="1" ht="12.75"/>
    <row r="5440" s="1" customFormat="1" ht="12.75"/>
    <row r="5441" s="1" customFormat="1" ht="12.75"/>
    <row r="5442" s="1" customFormat="1" ht="12.75"/>
    <row r="5443" s="1" customFormat="1" ht="12.75"/>
    <row r="5444" s="1" customFormat="1" ht="12.75"/>
    <row r="5445" s="1" customFormat="1" ht="12.75"/>
    <row r="5446" s="1" customFormat="1" ht="12.75"/>
    <row r="5447" s="1" customFormat="1" ht="12.75"/>
    <row r="5448" s="1" customFormat="1" ht="12.75"/>
    <row r="5449" s="1" customFormat="1" ht="12.75"/>
    <row r="5450" s="1" customFormat="1" ht="12.75"/>
    <row r="5451" s="1" customFormat="1" ht="12.75"/>
    <row r="5452" s="1" customFormat="1" ht="12.75"/>
    <row r="5453" s="1" customFormat="1" ht="12.75"/>
    <row r="5454" s="1" customFormat="1" ht="12.75"/>
    <row r="5455" s="1" customFormat="1" ht="12.75"/>
    <row r="5456" s="1" customFormat="1" ht="12.75"/>
    <row r="5457" s="1" customFormat="1" ht="12.75"/>
    <row r="5458" s="1" customFormat="1" ht="12.75"/>
    <row r="5459" s="1" customFormat="1" ht="12.75"/>
    <row r="5460" s="1" customFormat="1" ht="12.75"/>
    <row r="5461" s="1" customFormat="1" ht="12.75"/>
    <row r="5462" s="1" customFormat="1" ht="12.75"/>
    <row r="5463" s="1" customFormat="1" ht="12.75"/>
    <row r="5464" s="1" customFormat="1" ht="12.75"/>
    <row r="5465" s="1" customFormat="1" ht="12.75"/>
    <row r="5466" s="1" customFormat="1" ht="12.75"/>
    <row r="5467" s="1" customFormat="1" ht="12.75"/>
    <row r="5468" s="1" customFormat="1" ht="12.75"/>
    <row r="5469" s="1" customFormat="1" ht="12.75"/>
    <row r="5470" s="1" customFormat="1" ht="12.75"/>
    <row r="5471" s="1" customFormat="1" ht="12.75"/>
    <row r="5472" s="1" customFormat="1" ht="12.75"/>
    <row r="5473" s="1" customFormat="1" ht="12.75"/>
    <row r="5474" s="1" customFormat="1" ht="12.75"/>
    <row r="5475" s="1" customFormat="1" ht="12.75"/>
    <row r="5476" s="1" customFormat="1" ht="12.75"/>
    <row r="5477" s="1" customFormat="1" ht="12.75"/>
    <row r="5478" s="1" customFormat="1" ht="12.75"/>
    <row r="5479" s="1" customFormat="1" ht="12.75"/>
    <row r="5480" s="1" customFormat="1" ht="12.75"/>
    <row r="5481" s="1" customFormat="1" ht="12.75"/>
    <row r="5482" s="1" customFormat="1" ht="12.75"/>
    <row r="5483" s="1" customFormat="1" ht="12.75"/>
    <row r="5484" s="1" customFormat="1" ht="12.75"/>
    <row r="5485" s="1" customFormat="1" ht="12.75"/>
    <row r="5486" s="1" customFormat="1" ht="12.75"/>
    <row r="5487" s="1" customFormat="1" ht="12.75"/>
    <row r="5488" s="1" customFormat="1" ht="12.75"/>
    <row r="5489" s="1" customFormat="1" ht="12.75"/>
    <row r="5490" s="1" customFormat="1" ht="12.75"/>
    <row r="5491" s="1" customFormat="1" ht="12.75"/>
    <row r="5492" s="1" customFormat="1" ht="12.75"/>
    <row r="5493" s="1" customFormat="1" ht="12.75"/>
    <row r="5494" s="1" customFormat="1" ht="12.75"/>
    <row r="5495" s="1" customFormat="1" ht="12.75"/>
    <row r="5496" s="1" customFormat="1" ht="12.75"/>
    <row r="5497" s="1" customFormat="1" ht="12.75"/>
    <row r="5498" s="1" customFormat="1" ht="12.75"/>
    <row r="5499" s="1" customFormat="1" ht="12.75"/>
    <row r="5500" s="1" customFormat="1" ht="12.75"/>
    <row r="5501" s="1" customFormat="1" ht="12.75"/>
    <row r="5502" s="1" customFormat="1" ht="12.75"/>
    <row r="5503" s="1" customFormat="1" ht="12.75"/>
    <row r="5504" s="1" customFormat="1" ht="12.75"/>
    <row r="5505" s="1" customFormat="1" ht="12.75"/>
    <row r="5506" s="1" customFormat="1" ht="12.75"/>
    <row r="5507" s="1" customFormat="1" ht="12.75"/>
    <row r="5508" s="1" customFormat="1" ht="12.75"/>
    <row r="5509" s="1" customFormat="1" ht="12.75"/>
    <row r="5510" s="1" customFormat="1" ht="12.75"/>
    <row r="5511" s="1" customFormat="1" ht="12.75"/>
    <row r="5512" s="1" customFormat="1" ht="12.75"/>
    <row r="5513" s="1" customFormat="1" ht="12.75"/>
    <row r="5514" s="1" customFormat="1" ht="12.75"/>
    <row r="5515" s="1" customFormat="1" ht="12.75"/>
    <row r="5516" s="1" customFormat="1" ht="12.75"/>
    <row r="5517" s="1" customFormat="1" ht="12.75"/>
    <row r="5518" s="1" customFormat="1" ht="12.75"/>
    <row r="5519" s="1" customFormat="1" ht="12.75"/>
    <row r="5520" s="1" customFormat="1" ht="12.75"/>
    <row r="5521" s="1" customFormat="1" ht="12.75"/>
    <row r="5522" s="1" customFormat="1" ht="12.75"/>
    <row r="5523" s="1" customFormat="1" ht="12.75"/>
    <row r="5524" s="1" customFormat="1" ht="12.75"/>
    <row r="5525" s="1" customFormat="1" ht="12.75"/>
    <row r="5526" s="1" customFormat="1" ht="12.75"/>
    <row r="5527" s="1" customFormat="1" ht="12.75"/>
    <row r="5528" s="1" customFormat="1" ht="12.75"/>
    <row r="5529" s="1" customFormat="1" ht="12.75"/>
    <row r="5530" s="1" customFormat="1" ht="12.75"/>
    <row r="5531" s="1" customFormat="1" ht="12.75"/>
    <row r="5532" s="1" customFormat="1" ht="12.75"/>
    <row r="5533" s="1" customFormat="1" ht="12.75"/>
    <row r="5534" s="1" customFormat="1" ht="12.75"/>
    <row r="5535" s="1" customFormat="1" ht="12.75"/>
    <row r="5536" s="1" customFormat="1" ht="12.75"/>
    <row r="5537" s="1" customFormat="1" ht="12.75"/>
    <row r="5538" s="1" customFormat="1" ht="12.75"/>
    <row r="5539" s="1" customFormat="1" ht="12.75"/>
    <row r="5540" s="1" customFormat="1" ht="12.75"/>
    <row r="5541" s="1" customFormat="1" ht="12.75"/>
    <row r="5542" s="1" customFormat="1" ht="12.75"/>
    <row r="5543" s="1" customFormat="1" ht="12.75"/>
    <row r="5544" s="1" customFormat="1" ht="12.75"/>
    <row r="5545" s="1" customFormat="1" ht="12.75"/>
    <row r="5546" s="1" customFormat="1" ht="12.75"/>
    <row r="5547" s="1" customFormat="1" ht="12.75"/>
    <row r="5548" s="1" customFormat="1" ht="12.75"/>
    <row r="5549" s="1" customFormat="1" ht="12.75"/>
    <row r="5550" s="1" customFormat="1" ht="12.75"/>
    <row r="5551" s="1" customFormat="1" ht="12.75"/>
    <row r="5552" s="1" customFormat="1" ht="12.75"/>
    <row r="5553" s="1" customFormat="1" ht="12.75"/>
    <row r="5554" s="1" customFormat="1" ht="12.75"/>
    <row r="5555" s="1" customFormat="1" ht="12.75"/>
    <row r="5556" s="1" customFormat="1" ht="12.75"/>
    <row r="5557" s="1" customFormat="1" ht="12.75"/>
    <row r="5558" s="1" customFormat="1" ht="12.75"/>
    <row r="5559" s="1" customFormat="1" ht="12.75"/>
    <row r="5560" s="1" customFormat="1" ht="12.75"/>
    <row r="5561" s="1" customFormat="1" ht="12.75"/>
    <row r="5562" s="1" customFormat="1" ht="12.75"/>
    <row r="5563" s="1" customFormat="1" ht="12.75"/>
    <row r="5564" s="1" customFormat="1" ht="12.75"/>
    <row r="5565" s="1" customFormat="1" ht="12.75"/>
    <row r="5566" s="1" customFormat="1" ht="12.75"/>
    <row r="5567" s="1" customFormat="1" ht="12.75"/>
    <row r="5568" s="1" customFormat="1" ht="12.75"/>
    <row r="5569" s="1" customFormat="1" ht="12.75"/>
    <row r="5570" s="1" customFormat="1" ht="12.75"/>
    <row r="5571" s="1" customFormat="1" ht="12.75"/>
    <row r="5572" s="1" customFormat="1" ht="12.75"/>
    <row r="5573" s="1" customFormat="1" ht="12.75"/>
    <row r="5574" s="1" customFormat="1" ht="12.75"/>
    <row r="5575" s="1" customFormat="1" ht="12.75"/>
    <row r="5576" s="1" customFormat="1" ht="12.75"/>
    <row r="5577" s="1" customFormat="1" ht="12.75"/>
    <row r="5578" s="1" customFormat="1" ht="12.75"/>
    <row r="5579" s="1" customFormat="1" ht="12.75"/>
    <row r="5580" s="1" customFormat="1" ht="12.75"/>
    <row r="5581" s="1" customFormat="1" ht="12.75"/>
    <row r="5582" s="1" customFormat="1" ht="12.75"/>
    <row r="5583" s="1" customFormat="1" ht="12.75"/>
    <row r="5584" s="1" customFormat="1" ht="12.75"/>
    <row r="5585" s="1" customFormat="1" ht="12.75"/>
    <row r="5586" s="1" customFormat="1" ht="12.75"/>
    <row r="5587" s="1" customFormat="1" ht="12.75"/>
    <row r="5588" s="1" customFormat="1" ht="12.75"/>
    <row r="5589" s="1" customFormat="1" ht="12.75"/>
    <row r="5590" s="1" customFormat="1" ht="12.75"/>
    <row r="5591" s="1" customFormat="1" ht="12.75"/>
    <row r="5592" s="1" customFormat="1" ht="12.75"/>
    <row r="5593" s="1" customFormat="1" ht="12.75"/>
    <row r="5594" s="1" customFormat="1" ht="12.75"/>
    <row r="5595" s="1" customFormat="1" ht="12.75"/>
    <row r="5596" s="1" customFormat="1" ht="12.75"/>
    <row r="5597" s="1" customFormat="1" ht="12.75"/>
    <row r="5598" s="1" customFormat="1" ht="12.75"/>
    <row r="5599" s="1" customFormat="1" ht="12.75"/>
    <row r="5600" s="1" customFormat="1" ht="12.75"/>
    <row r="5601" s="1" customFormat="1" ht="12.75"/>
    <row r="5602" s="1" customFormat="1" ht="12.75"/>
    <row r="5603" s="1" customFormat="1" ht="12.75"/>
    <row r="5604" s="1" customFormat="1" ht="12.75"/>
    <row r="5605" s="1" customFormat="1" ht="12.75"/>
    <row r="5606" s="1" customFormat="1" ht="12.75"/>
    <row r="5607" s="1" customFormat="1" ht="12.75"/>
    <row r="5608" s="1" customFormat="1" ht="12.75"/>
    <row r="5609" s="1" customFormat="1" ht="12.75"/>
    <row r="5610" s="1" customFormat="1" ht="12.75"/>
    <row r="5611" s="1" customFormat="1" ht="12.75"/>
    <row r="5612" s="1" customFormat="1" ht="12.75"/>
    <row r="5613" s="1" customFormat="1" ht="12.75"/>
    <row r="5614" s="1" customFormat="1" ht="12.75"/>
    <row r="5615" s="1" customFormat="1" ht="12.75"/>
    <row r="5616" s="1" customFormat="1" ht="12.75"/>
    <row r="5617" s="1" customFormat="1" ht="12.75"/>
    <row r="5618" s="1" customFormat="1" ht="12.75"/>
    <row r="5619" s="1" customFormat="1" ht="12.75"/>
    <row r="5620" s="1" customFormat="1" ht="12.75"/>
    <row r="5621" s="1" customFormat="1" ht="12.75"/>
    <row r="5622" s="1" customFormat="1" ht="12.75"/>
    <row r="5623" s="1" customFormat="1" ht="12.75"/>
    <row r="5624" s="1" customFormat="1" ht="12.75"/>
    <row r="5625" s="1" customFormat="1" ht="12.75"/>
    <row r="5626" s="1" customFormat="1" ht="12.75"/>
    <row r="5627" s="1" customFormat="1" ht="12.75"/>
    <row r="5628" s="1" customFormat="1" ht="12.75"/>
    <row r="5629" s="1" customFormat="1" ht="12.75"/>
    <row r="5630" s="1" customFormat="1" ht="12.75"/>
    <row r="5631" s="1" customFormat="1" ht="12.75"/>
    <row r="5632" s="1" customFormat="1" ht="12.75"/>
    <row r="5633" s="1" customFormat="1" ht="12.75"/>
    <row r="5634" s="1" customFormat="1" ht="12.75"/>
    <row r="5635" s="1" customFormat="1" ht="12.75"/>
    <row r="5636" s="1" customFormat="1" ht="12.75"/>
    <row r="5637" s="1" customFormat="1" ht="12.75"/>
    <row r="5638" s="1" customFormat="1" ht="12.75"/>
    <row r="5639" s="1" customFormat="1" ht="12.75"/>
    <row r="5640" s="1" customFormat="1" ht="12.75"/>
    <row r="5641" s="1" customFormat="1" ht="12.75"/>
    <row r="5642" s="1" customFormat="1" ht="12.75"/>
    <row r="5643" s="1" customFormat="1" ht="12.75"/>
    <row r="5644" s="1" customFormat="1" ht="12.75"/>
    <row r="5645" s="1" customFormat="1" ht="12.75"/>
    <row r="5646" s="1" customFormat="1" ht="12.75"/>
    <row r="5647" s="1" customFormat="1" ht="12.75"/>
    <row r="5648" s="1" customFormat="1" ht="12.75"/>
    <row r="5649" s="1" customFormat="1" ht="12.75"/>
    <row r="5650" s="1" customFormat="1" ht="12.75"/>
    <row r="5651" s="1" customFormat="1" ht="12.75"/>
    <row r="5652" s="1" customFormat="1" ht="12.75"/>
    <row r="5653" s="1" customFormat="1" ht="12.75"/>
    <row r="5654" s="1" customFormat="1" ht="12.75"/>
    <row r="5655" s="1" customFormat="1" ht="12.75"/>
    <row r="5656" s="1" customFormat="1" ht="12.75"/>
    <row r="5657" s="1" customFormat="1" ht="12.75"/>
    <row r="5658" s="1" customFormat="1" ht="12.75"/>
    <row r="5659" s="1" customFormat="1" ht="12.75"/>
    <row r="5660" s="1" customFormat="1" ht="12.75"/>
    <row r="5661" s="1" customFormat="1" ht="12.75"/>
    <row r="5662" s="1" customFormat="1" ht="12.75"/>
    <row r="5663" s="1" customFormat="1" ht="12.75"/>
    <row r="5664" s="1" customFormat="1" ht="12.75"/>
    <row r="5665" s="1" customFormat="1" ht="12.75"/>
    <row r="5666" s="1" customFormat="1" ht="12.75"/>
    <row r="5667" s="1" customFormat="1" ht="12.75"/>
    <row r="5668" s="1" customFormat="1" ht="12.75"/>
    <row r="5669" s="1" customFormat="1" ht="12.75"/>
    <row r="5670" s="1" customFormat="1" ht="12.75"/>
    <row r="5671" s="1" customFormat="1" ht="12.75"/>
    <row r="5672" s="1" customFormat="1" ht="12.75"/>
    <row r="5673" s="1" customFormat="1" ht="12.75"/>
    <row r="5674" s="1" customFormat="1" ht="12.75"/>
    <row r="5675" s="1" customFormat="1" ht="12.75"/>
    <row r="5676" s="1" customFormat="1" ht="12.75"/>
    <row r="5677" s="1" customFormat="1" ht="12.75"/>
    <row r="5678" s="1" customFormat="1" ht="12.75"/>
    <row r="5679" s="1" customFormat="1" ht="12.75"/>
    <row r="5680" s="1" customFormat="1" ht="12.75"/>
    <row r="5681" s="1" customFormat="1" ht="12.75"/>
    <row r="5682" s="1" customFormat="1" ht="12.75"/>
    <row r="5683" s="1" customFormat="1" ht="12.75"/>
    <row r="5684" s="1" customFormat="1" ht="12.75"/>
    <row r="5685" s="1" customFormat="1" ht="12.75"/>
    <row r="5686" s="1" customFormat="1" ht="12.75"/>
    <row r="5687" s="1" customFormat="1" ht="12.75"/>
    <row r="5688" s="1" customFormat="1" ht="12.75"/>
    <row r="5689" s="1" customFormat="1" ht="12.75"/>
    <row r="5690" s="1" customFormat="1" ht="12.75"/>
    <row r="5691" s="1" customFormat="1" ht="12.75"/>
    <row r="5692" s="1" customFormat="1" ht="12.75"/>
    <row r="5693" s="1" customFormat="1" ht="12.75"/>
    <row r="5694" s="1" customFormat="1" ht="12.75"/>
    <row r="5695" s="1" customFormat="1" ht="12.75"/>
    <row r="5696" s="1" customFormat="1" ht="12.75"/>
    <row r="5697" s="1" customFormat="1" ht="12.75"/>
    <row r="5698" s="1" customFormat="1" ht="12.75"/>
    <row r="5699" s="1" customFormat="1" ht="12.75"/>
    <row r="5700" s="1" customFormat="1" ht="12.75"/>
    <row r="5701" s="1" customFormat="1" ht="12.75"/>
    <row r="5702" s="1" customFormat="1" ht="12.75"/>
    <row r="5703" s="1" customFormat="1" ht="12.75"/>
    <row r="5704" s="1" customFormat="1" ht="12.75"/>
    <row r="5705" s="1" customFormat="1" ht="12.75"/>
    <row r="5706" s="1" customFormat="1" ht="12.75"/>
    <row r="5707" s="1" customFormat="1" ht="12.75"/>
    <row r="5708" s="1" customFormat="1" ht="12.75"/>
    <row r="5709" s="1" customFormat="1" ht="12.75"/>
    <row r="5710" s="1" customFormat="1" ht="12.75"/>
    <row r="5711" s="1" customFormat="1" ht="12.75"/>
    <row r="5712" s="1" customFormat="1" ht="12.75"/>
    <row r="5713" s="1" customFormat="1" ht="12.75"/>
    <row r="5714" s="1" customFormat="1" ht="12.75"/>
    <row r="5715" s="1" customFormat="1" ht="12.75"/>
    <row r="5716" s="1" customFormat="1" ht="12.75"/>
    <row r="5717" s="1" customFormat="1" ht="12.75"/>
    <row r="5718" s="1" customFormat="1" ht="12.75"/>
    <row r="5719" s="1" customFormat="1" ht="12.75"/>
    <row r="5720" s="1" customFormat="1" ht="12.75"/>
    <row r="5721" s="1" customFormat="1" ht="12.75"/>
    <row r="5722" s="1" customFormat="1" ht="12.75"/>
    <row r="5723" s="1" customFormat="1" ht="12.75"/>
    <row r="5724" s="1" customFormat="1" ht="12.75"/>
    <row r="5725" s="1" customFormat="1" ht="12.75"/>
    <row r="5726" s="1" customFormat="1" ht="12.75"/>
    <row r="5727" s="1" customFormat="1" ht="12.75"/>
    <row r="5728" s="1" customFormat="1" ht="12.75"/>
    <row r="5729" s="1" customFormat="1" ht="12.75"/>
    <row r="5730" s="1" customFormat="1" ht="12.75"/>
    <row r="5731" s="1" customFormat="1" ht="12.75"/>
    <row r="5732" s="1" customFormat="1" ht="12.75"/>
    <row r="5733" s="1" customFormat="1" ht="12.75"/>
    <row r="5734" s="1" customFormat="1" ht="12.75"/>
    <row r="5735" s="1" customFormat="1" ht="12.75"/>
    <row r="5736" s="1" customFormat="1" ht="12.75"/>
    <row r="5737" s="1" customFormat="1" ht="12.75"/>
    <row r="5738" s="1" customFormat="1" ht="12.75"/>
    <row r="5739" s="1" customFormat="1" ht="12.75"/>
    <row r="5740" s="1" customFormat="1" ht="12.75"/>
    <row r="5741" s="1" customFormat="1" ht="12.75"/>
    <row r="5742" s="1" customFormat="1" ht="12.75"/>
    <row r="5743" s="1" customFormat="1" ht="12.75"/>
    <row r="5744" s="1" customFormat="1" ht="12.75"/>
    <row r="5745" s="1" customFormat="1" ht="12.75"/>
    <row r="5746" s="1" customFormat="1" ht="12.75"/>
    <row r="5747" s="1" customFormat="1" ht="12.75"/>
    <row r="5748" s="1" customFormat="1" ht="12.75"/>
    <row r="5749" s="1" customFormat="1" ht="12.75"/>
    <row r="5750" s="1" customFormat="1" ht="12.75"/>
    <row r="5751" s="1" customFormat="1" ht="12.75"/>
    <row r="5752" s="1" customFormat="1" ht="12.75"/>
    <row r="5753" s="1" customFormat="1" ht="12.75"/>
    <row r="5754" s="1" customFormat="1" ht="12.75"/>
    <row r="5755" s="1" customFormat="1" ht="12.75"/>
    <row r="5756" s="1" customFormat="1" ht="12.75"/>
    <row r="5757" s="1" customFormat="1" ht="12.75"/>
    <row r="5758" s="1" customFormat="1" ht="12.75"/>
    <row r="5759" s="1" customFormat="1" ht="12.75"/>
    <row r="5760" s="1" customFormat="1" ht="12.75"/>
    <row r="5761" s="1" customFormat="1" ht="12.75"/>
    <row r="5762" s="1" customFormat="1" ht="12.75"/>
    <row r="5763" s="1" customFormat="1" ht="12.75"/>
    <row r="5764" s="1" customFormat="1" ht="12.75"/>
    <row r="5765" s="1" customFormat="1" ht="12.75"/>
    <row r="5766" s="1" customFormat="1" ht="12.75"/>
    <row r="5767" s="1" customFormat="1" ht="12.75"/>
    <row r="5768" s="1" customFormat="1" ht="12.75"/>
    <row r="5769" s="1" customFormat="1" ht="12.75"/>
    <row r="5770" s="1" customFormat="1" ht="12.75"/>
    <row r="5771" s="1" customFormat="1" ht="12.75"/>
    <row r="5772" s="1" customFormat="1" ht="12.75"/>
    <row r="5773" s="1" customFormat="1" ht="12.75"/>
    <row r="5774" s="1" customFormat="1" ht="12.75"/>
    <row r="5775" s="1" customFormat="1" ht="12.75"/>
    <row r="5776" s="1" customFormat="1" ht="12.75"/>
    <row r="5777" s="1" customFormat="1" ht="12.75"/>
    <row r="5778" s="1" customFormat="1" ht="12.75"/>
    <row r="5779" s="1" customFormat="1" ht="12.75"/>
    <row r="5780" s="1" customFormat="1" ht="12.75"/>
    <row r="5781" s="1" customFormat="1" ht="12.75"/>
    <row r="5782" s="1" customFormat="1" ht="12.75"/>
    <row r="5783" s="1" customFormat="1" ht="12.75"/>
    <row r="5784" s="1" customFormat="1" ht="12.75"/>
    <row r="5785" s="1" customFormat="1" ht="12.75"/>
    <row r="5786" s="1" customFormat="1" ht="12.75"/>
    <row r="5787" s="1" customFormat="1" ht="12.75"/>
    <row r="5788" s="1" customFormat="1" ht="12.75"/>
    <row r="5789" s="1" customFormat="1" ht="12.75"/>
    <row r="5790" s="1" customFormat="1" ht="12.75"/>
    <row r="5791" s="1" customFormat="1" ht="12.75"/>
    <row r="5792" s="1" customFormat="1" ht="12.75"/>
    <row r="5793" s="1" customFormat="1" ht="12.75"/>
    <row r="5794" s="1" customFormat="1" ht="12.75"/>
    <row r="5795" s="1" customFormat="1" ht="12.75"/>
    <row r="5796" s="1" customFormat="1" ht="12.75"/>
    <row r="5797" s="1" customFormat="1" ht="12.75"/>
    <row r="5798" s="1" customFormat="1" ht="12.75"/>
    <row r="5799" s="1" customFormat="1" ht="12.75"/>
    <row r="5800" s="1" customFormat="1" ht="12.75"/>
    <row r="5801" s="1" customFormat="1" ht="12.75"/>
    <row r="5802" s="1" customFormat="1" ht="12.75"/>
    <row r="5803" s="1" customFormat="1" ht="12.75"/>
    <row r="5804" s="1" customFormat="1" ht="12.75"/>
    <row r="5805" s="1" customFormat="1" ht="12.75"/>
    <row r="5806" s="1" customFormat="1" ht="12.75"/>
    <row r="5807" s="1" customFormat="1" ht="12.75"/>
    <row r="5808" s="1" customFormat="1" ht="12.75"/>
    <row r="5809" s="1" customFormat="1" ht="12.75"/>
    <row r="5810" s="1" customFormat="1" ht="12.75"/>
    <row r="5811" s="1" customFormat="1" ht="12.75"/>
    <row r="5812" s="1" customFormat="1" ht="12.75"/>
    <row r="5813" s="1" customFormat="1" ht="12.75"/>
    <row r="5814" s="1" customFormat="1" ht="12.75"/>
    <row r="5815" s="1" customFormat="1" ht="12.75"/>
    <row r="5816" s="1" customFormat="1" ht="12.75"/>
    <row r="5817" s="1" customFormat="1" ht="12.75"/>
    <row r="5818" s="1" customFormat="1" ht="12.75"/>
    <row r="5819" s="1" customFormat="1" ht="12.75"/>
    <row r="5820" s="1" customFormat="1" ht="12.75"/>
    <row r="5821" s="1" customFormat="1" ht="12.75"/>
    <row r="5822" s="1" customFormat="1" ht="12.75"/>
    <row r="5823" s="1" customFormat="1" ht="12.75"/>
    <row r="5824" s="1" customFormat="1" ht="12.75"/>
    <row r="5825" s="1" customFormat="1" ht="12.75"/>
    <row r="5826" s="1" customFormat="1" ht="12.75"/>
    <row r="5827" s="1" customFormat="1" ht="12.75"/>
    <row r="5828" s="1" customFormat="1" ht="12.75"/>
    <row r="5829" s="1" customFormat="1" ht="12.75"/>
    <row r="5830" s="1" customFormat="1" ht="12.75"/>
    <row r="5831" s="1" customFormat="1" ht="12.75"/>
    <row r="5832" s="1" customFormat="1" ht="12.75"/>
    <row r="5833" s="1" customFormat="1" ht="12.75"/>
    <row r="5834" s="1" customFormat="1" ht="12.75"/>
    <row r="5835" s="1" customFormat="1" ht="12.75"/>
    <row r="5836" s="1" customFormat="1" ht="12.75"/>
    <row r="5837" s="1" customFormat="1" ht="12.75"/>
    <row r="5838" s="1" customFormat="1" ht="12.75"/>
    <row r="5839" s="1" customFormat="1" ht="12.75"/>
    <row r="5840" s="1" customFormat="1" ht="12.75"/>
    <row r="5841" s="1" customFormat="1" ht="12.75"/>
    <row r="5842" s="1" customFormat="1" ht="12.75"/>
    <row r="5843" s="1" customFormat="1" ht="12.75"/>
    <row r="5844" s="1" customFormat="1" ht="12.75"/>
    <row r="5845" s="1" customFormat="1" ht="12.75"/>
    <row r="5846" s="1" customFormat="1" ht="12.75"/>
    <row r="5847" s="1" customFormat="1" ht="12.75"/>
    <row r="5848" s="1" customFormat="1" ht="12.75"/>
    <row r="5849" s="1" customFormat="1" ht="12.75"/>
    <row r="5850" s="1" customFormat="1" ht="12.75"/>
    <row r="5851" s="1" customFormat="1" ht="12.75"/>
    <row r="5852" s="1" customFormat="1" ht="12.75"/>
    <row r="5853" s="1" customFormat="1" ht="12.75"/>
    <row r="5854" s="1" customFormat="1" ht="12.75"/>
    <row r="5855" s="1" customFormat="1" ht="12.75"/>
    <row r="5856" s="1" customFormat="1" ht="12.75"/>
    <row r="5857" s="1" customFormat="1" ht="12.75"/>
    <row r="5858" s="1" customFormat="1" ht="12.75"/>
    <row r="5859" s="1" customFormat="1" ht="12.75"/>
    <row r="5860" s="1" customFormat="1" ht="12.75"/>
    <row r="5861" s="1" customFormat="1" ht="12.75"/>
    <row r="5862" s="1" customFormat="1" ht="12.75"/>
    <row r="5863" s="1" customFormat="1" ht="12.75"/>
    <row r="5864" s="1" customFormat="1" ht="12.75"/>
    <row r="5865" s="1" customFormat="1" ht="12.75"/>
    <row r="5866" s="1" customFormat="1" ht="12.75"/>
    <row r="5867" s="1" customFormat="1" ht="12.75"/>
    <row r="5868" s="1" customFormat="1" ht="12.75"/>
    <row r="5869" s="1" customFormat="1" ht="12.75"/>
    <row r="5870" s="1" customFormat="1" ht="12.75"/>
    <row r="5871" s="1" customFormat="1" ht="12.75"/>
    <row r="5872" s="1" customFormat="1" ht="12.75"/>
    <row r="5873" s="1" customFormat="1" ht="12.75"/>
    <row r="5874" s="1" customFormat="1" ht="12.75"/>
    <row r="5875" s="1" customFormat="1" ht="12.75"/>
    <row r="5876" s="1" customFormat="1" ht="12.75"/>
    <row r="5877" s="1" customFormat="1" ht="12.75"/>
    <row r="5878" s="1" customFormat="1" ht="12.75"/>
    <row r="5879" s="1" customFormat="1" ht="12.75"/>
    <row r="5880" s="1" customFormat="1" ht="12.75"/>
    <row r="5881" s="1" customFormat="1" ht="12.75"/>
    <row r="5882" s="1" customFormat="1" ht="12.75"/>
    <row r="5883" s="1" customFormat="1" ht="12.75"/>
    <row r="5884" s="1" customFormat="1" ht="12.75"/>
    <row r="5885" s="1" customFormat="1" ht="12.75"/>
    <row r="5886" s="1" customFormat="1" ht="12.75"/>
    <row r="5887" s="1" customFormat="1" ht="12.75"/>
    <row r="5888" s="1" customFormat="1" ht="12.75"/>
    <row r="5889" s="1" customFormat="1" ht="12.75"/>
    <row r="5890" s="1" customFormat="1" ht="12.75"/>
    <row r="5891" s="1" customFormat="1" ht="12.75"/>
    <row r="5892" s="1" customFormat="1" ht="12.75"/>
    <row r="5893" s="1" customFormat="1" ht="12.75"/>
    <row r="5894" s="1" customFormat="1" ht="12.75"/>
    <row r="5895" s="1" customFormat="1" ht="12.75"/>
    <row r="5896" s="1" customFormat="1" ht="12.75"/>
    <row r="5897" s="1" customFormat="1" ht="12.75"/>
    <row r="5898" s="1" customFormat="1" ht="12.75"/>
    <row r="5899" s="1" customFormat="1" ht="12.75"/>
    <row r="5900" s="1" customFormat="1" ht="12.75"/>
    <row r="5901" s="1" customFormat="1" ht="12.75"/>
    <row r="5902" s="1" customFormat="1" ht="12.75"/>
    <row r="5903" s="1" customFormat="1" ht="12.75"/>
    <row r="5904" s="1" customFormat="1" ht="12.75"/>
    <row r="5905" s="1" customFormat="1" ht="12.75"/>
    <row r="5906" s="1" customFormat="1" ht="12.75"/>
    <row r="5907" s="1" customFormat="1" ht="12.75"/>
    <row r="5908" s="1" customFormat="1" ht="12.75"/>
    <row r="5909" s="1" customFormat="1" ht="12.75"/>
    <row r="5910" s="1" customFormat="1" ht="12.75"/>
    <row r="5911" s="1" customFormat="1" ht="12.75"/>
    <row r="5912" s="1" customFormat="1" ht="12.75"/>
    <row r="5913" s="1" customFormat="1" ht="12.75"/>
    <row r="5914" s="1" customFormat="1" ht="12.75"/>
    <row r="5915" s="1" customFormat="1" ht="12.75"/>
    <row r="5916" s="1" customFormat="1" ht="12.75"/>
    <row r="5917" s="1" customFormat="1" ht="12.75"/>
    <row r="5918" s="1" customFormat="1" ht="12.75"/>
    <row r="5919" s="1" customFormat="1" ht="12.75"/>
    <row r="5920" s="1" customFormat="1" ht="12.75"/>
    <row r="5921" s="1" customFormat="1" ht="12.75"/>
    <row r="5922" s="1" customFormat="1" ht="12.75"/>
    <row r="5923" s="1" customFormat="1" ht="12.75"/>
    <row r="5924" s="1" customFormat="1" ht="12.75"/>
    <row r="5925" s="1" customFormat="1" ht="12.75"/>
    <row r="5926" s="1" customFormat="1" ht="12.75"/>
    <row r="5927" s="1" customFormat="1" ht="12.75"/>
    <row r="5928" s="1" customFormat="1" ht="12.75"/>
    <row r="5929" s="1" customFormat="1" ht="12.75"/>
    <row r="5930" s="1" customFormat="1" ht="12.75"/>
    <row r="5931" s="1" customFormat="1" ht="12.75"/>
    <row r="5932" s="1" customFormat="1" ht="12.75"/>
    <row r="5933" s="1" customFormat="1" ht="12.75"/>
    <row r="5934" s="1" customFormat="1" ht="12.75"/>
    <row r="5935" s="1" customFormat="1" ht="12.75"/>
    <row r="5936" s="1" customFormat="1" ht="12.75"/>
    <row r="5937" s="1" customFormat="1" ht="12.75"/>
    <row r="5938" s="1" customFormat="1" ht="12.75"/>
    <row r="5939" s="1" customFormat="1" ht="12.75"/>
    <row r="5940" s="1" customFormat="1" ht="12.75"/>
    <row r="5941" s="1" customFormat="1" ht="12.75"/>
    <row r="5942" s="1" customFormat="1" ht="12.75"/>
    <row r="5943" s="1" customFormat="1" ht="12.75"/>
    <row r="5944" s="1" customFormat="1" ht="12.75"/>
    <row r="5945" s="1" customFormat="1" ht="12.75"/>
    <row r="5946" s="1" customFormat="1" ht="12.75"/>
    <row r="5947" s="1" customFormat="1" ht="12.75"/>
    <row r="5948" s="1" customFormat="1" ht="12.75"/>
    <row r="5949" s="1" customFormat="1" ht="12.75"/>
    <row r="5950" s="1" customFormat="1" ht="12.75"/>
    <row r="5951" s="1" customFormat="1" ht="12.75"/>
    <row r="5952" s="1" customFormat="1" ht="12.75"/>
    <row r="5953" s="1" customFormat="1" ht="12.75"/>
    <row r="5954" s="1" customFormat="1" ht="12.75"/>
    <row r="5955" s="1" customFormat="1" ht="12.75"/>
    <row r="5956" s="1" customFormat="1" ht="12.75"/>
    <row r="5957" s="1" customFormat="1" ht="12.75"/>
    <row r="5958" s="1" customFormat="1" ht="12.75"/>
    <row r="5959" s="1" customFormat="1" ht="12.75"/>
    <row r="5960" s="1" customFormat="1" ht="12.75"/>
    <row r="5961" s="1" customFormat="1" ht="12.75"/>
    <row r="5962" s="1" customFormat="1" ht="12.75"/>
    <row r="5963" s="1" customFormat="1" ht="12.75"/>
    <row r="5964" s="1" customFormat="1" ht="12.75"/>
    <row r="5965" s="1" customFormat="1" ht="12.75"/>
    <row r="5966" s="1" customFormat="1" ht="12.75"/>
    <row r="5967" s="1" customFormat="1" ht="12.75"/>
    <row r="5968" s="1" customFormat="1" ht="12.75"/>
    <row r="5969" s="1" customFormat="1" ht="12.75"/>
    <row r="5970" s="1" customFormat="1" ht="12.75"/>
    <row r="5971" s="1" customFormat="1" ht="12.75"/>
    <row r="5972" s="1" customFormat="1" ht="12.75"/>
    <row r="5973" s="1" customFormat="1" ht="12.75"/>
    <row r="5974" s="1" customFormat="1" ht="12.75"/>
    <row r="5975" s="1" customFormat="1" ht="12.75"/>
    <row r="5976" s="1" customFormat="1" ht="12.75"/>
    <row r="5977" s="1" customFormat="1" ht="12.75"/>
    <row r="5978" s="1" customFormat="1" ht="12.75"/>
    <row r="5979" s="1" customFormat="1" ht="12.75"/>
    <row r="5980" s="1" customFormat="1" ht="12.75"/>
    <row r="5981" s="1" customFormat="1" ht="12.75"/>
    <row r="5982" s="1" customFormat="1" ht="12.75"/>
    <row r="5983" s="1" customFormat="1" ht="12.75"/>
    <row r="5984" s="1" customFormat="1" ht="12.75"/>
    <row r="5985" s="1" customFormat="1" ht="12.75"/>
    <row r="5986" s="1" customFormat="1" ht="12.75"/>
    <row r="5987" s="1" customFormat="1" ht="12.75"/>
    <row r="5988" s="1" customFormat="1" ht="12.75"/>
    <row r="5989" s="1" customFormat="1" ht="12.75"/>
    <row r="5990" s="1" customFormat="1" ht="12.75"/>
    <row r="5991" s="1" customFormat="1" ht="12.75"/>
    <row r="5992" s="1" customFormat="1" ht="12.75"/>
    <row r="5993" s="1" customFormat="1" ht="12.75"/>
    <row r="5994" s="1" customFormat="1" ht="12.75"/>
    <row r="5995" s="1" customFormat="1" ht="12.75"/>
    <row r="5996" s="1" customFormat="1" ht="12.75"/>
    <row r="5997" s="1" customFormat="1" ht="12.75"/>
    <row r="5998" s="1" customFormat="1" ht="12.75"/>
    <row r="5999" s="1" customFormat="1" ht="12.75"/>
    <row r="6000" s="1" customFormat="1" ht="12.75"/>
    <row r="6001" s="1" customFormat="1" ht="12.75"/>
    <row r="6002" s="1" customFormat="1" ht="12.75"/>
    <row r="6003" s="1" customFormat="1" ht="12.75"/>
    <row r="6004" s="1" customFormat="1" ht="12.75"/>
    <row r="6005" s="1" customFormat="1" ht="12.75"/>
    <row r="6006" s="1" customFormat="1" ht="12.75"/>
    <row r="6007" s="1" customFormat="1" ht="12.75"/>
    <row r="6008" s="1" customFormat="1" ht="12.75"/>
    <row r="6009" s="1" customFormat="1" ht="12.75"/>
    <row r="6010" s="1" customFormat="1" ht="12.75"/>
    <row r="6011" s="1" customFormat="1" ht="12.75"/>
    <row r="6012" s="1" customFormat="1" ht="12.75"/>
    <row r="6013" s="1" customFormat="1" ht="12.75"/>
    <row r="6014" s="1" customFormat="1" ht="12.75"/>
    <row r="6015" s="1" customFormat="1" ht="12.75"/>
    <row r="6016" s="1" customFormat="1" ht="12.75"/>
    <row r="6017" s="1" customFormat="1" ht="12.75"/>
    <row r="6018" s="1" customFormat="1" ht="12.75"/>
    <row r="6019" s="1" customFormat="1" ht="12.75"/>
    <row r="6020" s="1" customFormat="1" ht="12.75"/>
    <row r="6021" s="1" customFormat="1" ht="12.75"/>
    <row r="6022" s="1" customFormat="1" ht="12.75"/>
    <row r="6023" s="1" customFormat="1" ht="12.75"/>
    <row r="6024" s="1" customFormat="1" ht="12.75"/>
    <row r="6025" s="1" customFormat="1" ht="12.75"/>
    <row r="6026" s="1" customFormat="1" ht="12.75"/>
    <row r="6027" s="1" customFormat="1" ht="12.75"/>
    <row r="6028" s="1" customFormat="1" ht="12.75"/>
    <row r="6029" s="1" customFormat="1" ht="12.75"/>
    <row r="6030" s="1" customFormat="1" ht="12.75"/>
    <row r="6031" s="1" customFormat="1" ht="12.75"/>
    <row r="6032" s="1" customFormat="1" ht="12.75"/>
    <row r="6033" s="1" customFormat="1" ht="12.75"/>
    <row r="6034" s="1" customFormat="1" ht="12.75"/>
    <row r="6035" s="1" customFormat="1" ht="12.75"/>
    <row r="6036" s="1" customFormat="1" ht="12.75"/>
    <row r="6037" s="1" customFormat="1" ht="12.75"/>
    <row r="6038" s="1" customFormat="1" ht="12.75"/>
    <row r="6039" s="1" customFormat="1" ht="12.75"/>
    <row r="6040" s="1" customFormat="1" ht="12.75"/>
    <row r="6041" s="1" customFormat="1" ht="12.75"/>
    <row r="6042" s="1" customFormat="1" ht="12.75"/>
    <row r="6043" s="1" customFormat="1" ht="12.75"/>
    <row r="6044" s="1" customFormat="1" ht="12.75"/>
    <row r="6045" s="1" customFormat="1" ht="12.75"/>
    <row r="6046" s="1" customFormat="1" ht="12.75"/>
    <row r="6047" s="1" customFormat="1" ht="12.75"/>
    <row r="6048" s="1" customFormat="1" ht="12.75"/>
    <row r="6049" s="1" customFormat="1" ht="12.75"/>
    <row r="6050" s="1" customFormat="1" ht="12.75"/>
    <row r="6051" s="1" customFormat="1" ht="12.75"/>
    <row r="6052" s="1" customFormat="1" ht="12.75"/>
    <row r="6053" s="1" customFormat="1" ht="12.75"/>
    <row r="6054" s="1" customFormat="1" ht="12.75"/>
    <row r="6055" s="1" customFormat="1" ht="12.75"/>
    <row r="6056" s="1" customFormat="1" ht="12.75"/>
    <row r="6057" s="1" customFormat="1" ht="12.75"/>
    <row r="6058" s="1" customFormat="1" ht="12.75"/>
    <row r="6059" s="1" customFormat="1" ht="12.75"/>
    <row r="6060" s="1" customFormat="1" ht="12.75"/>
    <row r="6061" s="1" customFormat="1" ht="12.75"/>
    <row r="6062" s="1" customFormat="1" ht="12.75"/>
    <row r="6063" s="1" customFormat="1" ht="12.75"/>
    <row r="6064" s="1" customFormat="1" ht="12.75"/>
    <row r="6065" s="1" customFormat="1" ht="12.75"/>
    <row r="6066" s="1" customFormat="1" ht="12.75"/>
    <row r="6067" s="1" customFormat="1" ht="12.75"/>
    <row r="6068" s="1" customFormat="1" ht="12.75"/>
    <row r="6069" s="1" customFormat="1" ht="12.75"/>
    <row r="6070" s="1" customFormat="1" ht="12.75"/>
    <row r="6071" s="1" customFormat="1" ht="12.75"/>
    <row r="6072" s="1" customFormat="1" ht="12.75"/>
    <row r="6073" s="1" customFormat="1" ht="12.75"/>
    <row r="6074" s="1" customFormat="1" ht="12.75"/>
    <row r="6075" s="1" customFormat="1" ht="12.75"/>
    <row r="6076" s="1" customFormat="1" ht="12.75"/>
    <row r="6077" s="1" customFormat="1" ht="12.75"/>
    <row r="6078" s="1" customFormat="1" ht="12.75"/>
    <row r="6079" s="1" customFormat="1" ht="12.75"/>
    <row r="6080" s="1" customFormat="1" ht="12.75"/>
    <row r="6081" s="1" customFormat="1" ht="12.75"/>
    <row r="6082" s="1" customFormat="1" ht="12.75"/>
    <row r="6083" s="1" customFormat="1" ht="12.75"/>
    <row r="6084" s="1" customFormat="1" ht="12.75"/>
    <row r="6085" s="1" customFormat="1" ht="12.75"/>
    <row r="6086" s="1" customFormat="1" ht="12.75"/>
    <row r="6087" s="1" customFormat="1" ht="12.75"/>
    <row r="6088" s="1" customFormat="1" ht="12.75"/>
    <row r="6089" s="1" customFormat="1" ht="12.75"/>
    <row r="6090" s="1" customFormat="1" ht="12.75"/>
    <row r="6091" s="1" customFormat="1" ht="12.75"/>
    <row r="6092" s="1" customFormat="1" ht="12.75"/>
    <row r="6093" s="1" customFormat="1" ht="12.75"/>
    <row r="6094" s="1" customFormat="1" ht="12.75"/>
    <row r="6095" s="1" customFormat="1" ht="12.75"/>
    <row r="6096" s="1" customFormat="1" ht="12.75"/>
    <row r="6097" s="1" customFormat="1" ht="12.75"/>
    <row r="6098" s="1" customFormat="1" ht="12.75"/>
    <row r="6099" s="1" customFormat="1" ht="12.75"/>
    <row r="6100" s="1" customFormat="1" ht="12.75"/>
    <row r="6101" s="1" customFormat="1" ht="12.75"/>
    <row r="6102" s="1" customFormat="1" ht="12.75"/>
    <row r="6103" s="1" customFormat="1" ht="12.75"/>
    <row r="6104" s="1" customFormat="1" ht="12.75"/>
    <row r="6105" s="1" customFormat="1" ht="12.75"/>
    <row r="6106" s="1" customFormat="1" ht="12.75"/>
    <row r="6107" s="1" customFormat="1" ht="12.75"/>
    <row r="6108" s="1" customFormat="1" ht="12.75"/>
    <row r="6109" s="1" customFormat="1" ht="12.75"/>
    <row r="6110" s="1" customFormat="1" ht="12.75"/>
    <row r="6111" s="1" customFormat="1" ht="12.75"/>
    <row r="6112" s="1" customFormat="1" ht="12.75"/>
    <row r="6113" s="1" customFormat="1" ht="12.75"/>
    <row r="6114" s="1" customFormat="1" ht="12.75"/>
    <row r="6115" s="1" customFormat="1" ht="12.75"/>
    <row r="6116" s="1" customFormat="1" ht="12.75"/>
    <row r="6117" s="1" customFormat="1" ht="12.75"/>
    <row r="6118" s="1" customFormat="1" ht="12.75"/>
    <row r="6119" s="1" customFormat="1" ht="12.75"/>
    <row r="6120" s="1" customFormat="1" ht="12.75"/>
    <row r="6121" s="1" customFormat="1" ht="12.75"/>
    <row r="6122" s="1" customFormat="1" ht="12.75"/>
    <row r="6123" s="1" customFormat="1" ht="12.75"/>
    <row r="6124" s="1" customFormat="1" ht="12.75"/>
    <row r="6125" s="1" customFormat="1" ht="12.75"/>
    <row r="6126" s="1" customFormat="1" ht="12.75"/>
    <row r="6127" s="1" customFormat="1" ht="12.75"/>
    <row r="6128" s="1" customFormat="1" ht="12.75"/>
    <row r="6129" s="1" customFormat="1" ht="12.75"/>
    <row r="6130" s="1" customFormat="1" ht="12.75"/>
    <row r="6131" s="1" customFormat="1" ht="12.75"/>
    <row r="6132" s="1" customFormat="1" ht="12.75"/>
    <row r="6133" s="1" customFormat="1" ht="12.75"/>
    <row r="6134" s="1" customFormat="1" ht="12.75"/>
    <row r="6135" s="1" customFormat="1" ht="12.75"/>
    <row r="6136" s="1" customFormat="1" ht="12.75"/>
    <row r="6137" s="1" customFormat="1" ht="12.75"/>
    <row r="6138" s="1" customFormat="1" ht="12.75"/>
    <row r="6139" s="1" customFormat="1" ht="12.75"/>
    <row r="6140" s="1" customFormat="1" ht="12.75"/>
    <row r="6141" s="1" customFormat="1" ht="12.75"/>
    <row r="6142" s="1" customFormat="1" ht="12.75"/>
    <row r="6143" s="1" customFormat="1" ht="12.75"/>
    <row r="6144" s="1" customFormat="1" ht="12.75"/>
    <row r="6145" s="1" customFormat="1" ht="12.75"/>
    <row r="6146" s="1" customFormat="1" ht="12.75"/>
    <row r="6147" s="1" customFormat="1" ht="12.75"/>
    <row r="6148" s="1" customFormat="1" ht="12.75"/>
    <row r="6149" s="1" customFormat="1" ht="12.75"/>
    <row r="6150" s="1" customFormat="1" ht="12.75"/>
    <row r="6151" s="1" customFormat="1" ht="12.75"/>
    <row r="6152" s="1" customFormat="1" ht="12.75"/>
    <row r="6153" s="1" customFormat="1" ht="12.75"/>
    <row r="6154" s="1" customFormat="1" ht="12.75"/>
    <row r="6155" s="1" customFormat="1" ht="12.75"/>
    <row r="6156" s="1" customFormat="1" ht="12.75"/>
    <row r="6157" s="1" customFormat="1" ht="12.75"/>
    <row r="6158" s="1" customFormat="1" ht="12.75"/>
    <row r="6159" s="1" customFormat="1" ht="12.75"/>
    <row r="6160" s="1" customFormat="1" ht="12.75"/>
    <row r="6161" s="1" customFormat="1" ht="12.75"/>
    <row r="6162" s="1" customFormat="1" ht="12.75"/>
    <row r="6163" s="1" customFormat="1" ht="12.75"/>
    <row r="6164" s="1" customFormat="1" ht="12.75"/>
    <row r="6165" s="1" customFormat="1" ht="12.75"/>
    <row r="6166" s="1" customFormat="1" ht="12.75"/>
    <row r="6167" s="1" customFormat="1" ht="12.75"/>
    <row r="6168" s="1" customFormat="1" ht="12.75"/>
    <row r="6169" s="1" customFormat="1" ht="12.75"/>
    <row r="6170" s="1" customFormat="1" ht="12.75"/>
    <row r="6171" s="1" customFormat="1" ht="12.75"/>
    <row r="6172" s="1" customFormat="1" ht="12.75"/>
    <row r="6173" s="1" customFormat="1" ht="12.75"/>
    <row r="6174" s="1" customFormat="1" ht="12.75"/>
    <row r="6175" s="1" customFormat="1" ht="12.75"/>
    <row r="6176" s="1" customFormat="1" ht="12.75"/>
    <row r="6177" s="1" customFormat="1" ht="12.75"/>
    <row r="6178" s="1" customFormat="1" ht="12.75"/>
    <row r="6179" s="1" customFormat="1" ht="12.75"/>
    <row r="6180" s="1" customFormat="1" ht="12.75"/>
    <row r="6181" s="1" customFormat="1" ht="12.75"/>
    <row r="6182" s="1" customFormat="1" ht="12.75"/>
    <row r="6183" s="1" customFormat="1" ht="12.75"/>
    <row r="6184" s="1" customFormat="1" ht="12.75"/>
    <row r="6185" s="1" customFormat="1" ht="12.75"/>
    <row r="6186" s="1" customFormat="1" ht="12.75"/>
    <row r="6187" s="1" customFormat="1" ht="12.75"/>
    <row r="6188" s="1" customFormat="1" ht="12.75"/>
    <row r="6189" s="1" customFormat="1" ht="12.75"/>
    <row r="6190" s="1" customFormat="1" ht="12.75"/>
    <row r="6191" s="1" customFormat="1" ht="12.75"/>
    <row r="6192" s="1" customFormat="1" ht="12.75"/>
    <row r="6193" s="1" customFormat="1" ht="12.75"/>
    <row r="6194" s="1" customFormat="1" ht="12.75"/>
    <row r="6195" s="1" customFormat="1" ht="12.75"/>
    <row r="6196" s="1" customFormat="1" ht="12.75"/>
    <row r="6197" s="1" customFormat="1" ht="12.75"/>
    <row r="6198" s="1" customFormat="1" ht="12.75"/>
    <row r="6199" s="1" customFormat="1" ht="12.75"/>
    <row r="6200" s="1" customFormat="1" ht="12.75"/>
    <row r="6201" s="1" customFormat="1" ht="12.75"/>
    <row r="6202" s="1" customFormat="1" ht="12.75"/>
    <row r="6203" s="1" customFormat="1" ht="12.75"/>
    <row r="6204" s="1" customFormat="1" ht="12.75"/>
    <row r="6205" s="1" customFormat="1" ht="12.75"/>
    <row r="6206" s="1" customFormat="1" ht="12.75"/>
    <row r="6207" s="1" customFormat="1" ht="12.75"/>
    <row r="6208" s="1" customFormat="1" ht="12.75"/>
    <row r="6209" s="1" customFormat="1" ht="12.75"/>
    <row r="6210" s="1" customFormat="1" ht="12.75"/>
    <row r="6211" s="1" customFormat="1" ht="12.75"/>
    <row r="6212" s="1" customFormat="1" ht="12.75"/>
    <row r="6213" s="1" customFormat="1" ht="12.75"/>
    <row r="6214" s="1" customFormat="1" ht="12.75"/>
    <row r="6215" s="1" customFormat="1" ht="12.75"/>
    <row r="6216" s="1" customFormat="1" ht="12.75"/>
    <row r="6217" s="1" customFormat="1" ht="12.75"/>
    <row r="6218" s="1" customFormat="1" ht="12.75"/>
    <row r="6219" s="1" customFormat="1" ht="12.75"/>
    <row r="6220" s="1" customFormat="1" ht="12.75"/>
    <row r="6221" s="1" customFormat="1" ht="12.75"/>
    <row r="6222" s="1" customFormat="1" ht="12.75"/>
    <row r="6223" s="1" customFormat="1" ht="12.75"/>
    <row r="6224" s="1" customFormat="1" ht="12.75"/>
    <row r="6225" s="1" customFormat="1" ht="12.75"/>
    <row r="6226" s="1" customFormat="1" ht="12.75"/>
    <row r="6227" s="1" customFormat="1" ht="12.75"/>
    <row r="6228" s="1" customFormat="1" ht="12.75"/>
    <row r="6229" s="1" customFormat="1" ht="12.75"/>
    <row r="6230" s="1" customFormat="1" ht="12.75"/>
    <row r="6231" s="1" customFormat="1" ht="12.75"/>
    <row r="6232" s="1" customFormat="1" ht="12.75"/>
    <row r="6233" s="1" customFormat="1" ht="12.75"/>
    <row r="6234" s="1" customFormat="1" ht="12.75"/>
    <row r="6235" s="1" customFormat="1" ht="12.75"/>
    <row r="6236" s="1" customFormat="1" ht="12.75"/>
    <row r="6237" s="1" customFormat="1" ht="12.75"/>
    <row r="6238" s="1" customFormat="1" ht="12.75"/>
    <row r="6239" s="1" customFormat="1" ht="12.75"/>
    <row r="6240" s="1" customFormat="1" ht="12.75"/>
    <row r="6241" s="1" customFormat="1" ht="12.75"/>
    <row r="6242" s="1" customFormat="1" ht="12.75"/>
    <row r="6243" s="1" customFormat="1" ht="12.75"/>
    <row r="6244" s="1" customFormat="1" ht="12.75"/>
    <row r="6245" s="1" customFormat="1" ht="12.75"/>
    <row r="6246" s="1" customFormat="1" ht="12.75"/>
    <row r="6247" s="1" customFormat="1" ht="12.75"/>
    <row r="6248" s="1" customFormat="1" ht="12.75"/>
    <row r="6249" s="1" customFormat="1" ht="12.75"/>
    <row r="6250" s="1" customFormat="1" ht="12.75"/>
    <row r="6251" s="1" customFormat="1" ht="12.75"/>
    <row r="6252" s="1" customFormat="1" ht="12.75"/>
    <row r="6253" s="1" customFormat="1" ht="12.75"/>
    <row r="6254" s="1" customFormat="1" ht="12.75"/>
    <row r="6255" s="1" customFormat="1" ht="12.75"/>
    <row r="6256" s="1" customFormat="1" ht="12.75"/>
    <row r="6257" s="1" customFormat="1" ht="12.75"/>
    <row r="6258" s="1" customFormat="1" ht="12.75"/>
    <row r="6259" s="1" customFormat="1" ht="12.75"/>
    <row r="6260" s="1" customFormat="1" ht="12.75"/>
    <row r="6261" s="1" customFormat="1" ht="12.75"/>
    <row r="6262" s="1" customFormat="1" ht="12.75"/>
    <row r="6263" s="1" customFormat="1" ht="12.75"/>
    <row r="6264" s="1" customFormat="1" ht="12.75"/>
    <row r="6265" s="1" customFormat="1" ht="12.75"/>
    <row r="6266" s="1" customFormat="1" ht="12.75"/>
    <row r="6267" s="1" customFormat="1" ht="12.75"/>
    <row r="6268" s="1" customFormat="1" ht="12.75"/>
    <row r="6269" s="1" customFormat="1" ht="12.75"/>
    <row r="6270" s="1" customFormat="1" ht="12.75"/>
    <row r="6271" s="1" customFormat="1" ht="12.75"/>
    <row r="6272" s="1" customFormat="1" ht="12.75"/>
    <row r="6273" s="1" customFormat="1" ht="12.75"/>
    <row r="6274" s="1" customFormat="1" ht="12.75"/>
    <row r="6275" s="1" customFormat="1" ht="12.75"/>
    <row r="6276" s="1" customFormat="1" ht="12.75"/>
    <row r="6277" s="1" customFormat="1" ht="12.75"/>
    <row r="6278" s="1" customFormat="1" ht="12.75"/>
    <row r="6279" s="1" customFormat="1" ht="12.75"/>
    <row r="6280" s="1" customFormat="1" ht="12.75"/>
    <row r="6281" s="1" customFormat="1" ht="12.75"/>
    <row r="6282" s="1" customFormat="1" ht="12.75"/>
    <row r="6283" s="1" customFormat="1" ht="12.75"/>
    <row r="6284" s="1" customFormat="1" ht="12.75"/>
    <row r="6285" s="1" customFormat="1" ht="12.75"/>
    <row r="6286" s="1" customFormat="1" ht="12.75"/>
    <row r="6287" s="1" customFormat="1" ht="12.75"/>
    <row r="6288" s="1" customFormat="1" ht="12.75"/>
    <row r="6289" s="1" customFormat="1" ht="12.75"/>
    <row r="6290" s="1" customFormat="1" ht="12.75"/>
    <row r="6291" s="1" customFormat="1" ht="12.75"/>
    <row r="6292" s="1" customFormat="1" ht="12.75"/>
    <row r="6293" s="1" customFormat="1" ht="12.75"/>
    <row r="6294" s="1" customFormat="1" ht="12.75"/>
    <row r="6295" s="1" customFormat="1" ht="12.75"/>
    <row r="6296" s="1" customFormat="1" ht="12.75"/>
    <row r="6297" s="1" customFormat="1" ht="12.75"/>
    <row r="6298" s="1" customFormat="1" ht="12.75"/>
    <row r="6299" s="1" customFormat="1" ht="12.75"/>
    <row r="6300" s="1" customFormat="1" ht="12.75"/>
    <row r="6301" s="1" customFormat="1" ht="12.75"/>
    <row r="6302" s="1" customFormat="1" ht="12.75"/>
    <row r="6303" s="1" customFormat="1" ht="12.75"/>
    <row r="6304" s="1" customFormat="1" ht="12.75"/>
    <row r="6305" s="1" customFormat="1" ht="12.75"/>
    <row r="6306" s="1" customFormat="1" ht="12.75"/>
    <row r="6307" s="1" customFormat="1" ht="12.75"/>
    <row r="6308" s="1" customFormat="1" ht="12.75"/>
    <row r="6309" s="1" customFormat="1" ht="12.75"/>
    <row r="6310" s="1" customFormat="1" ht="12.75"/>
    <row r="6311" s="1" customFormat="1" ht="12.75"/>
    <row r="6312" s="1" customFormat="1" ht="12.75"/>
    <row r="6313" s="1" customFormat="1" ht="12.75"/>
    <row r="6314" s="1" customFormat="1" ht="12.75"/>
    <row r="6315" s="1" customFormat="1" ht="12.75"/>
    <row r="6316" s="1" customFormat="1" ht="12.75"/>
    <row r="6317" s="1" customFormat="1" ht="12.75"/>
    <row r="6318" s="1" customFormat="1" ht="12.75"/>
    <row r="6319" s="1" customFormat="1" ht="12.75"/>
    <row r="6320" s="1" customFormat="1" ht="12.75"/>
    <row r="6321" s="1" customFormat="1" ht="12.75"/>
    <row r="6322" s="1" customFormat="1" ht="12.75"/>
    <row r="6323" s="1" customFormat="1" ht="12.75"/>
    <row r="6324" s="1" customFormat="1" ht="12.75"/>
    <row r="6325" s="1" customFormat="1" ht="12.75"/>
    <row r="6326" s="1" customFormat="1" ht="12.75"/>
    <row r="6327" s="1" customFormat="1" ht="12.75"/>
    <row r="6328" s="1" customFormat="1" ht="12.75"/>
    <row r="6329" s="1" customFormat="1" ht="12.75"/>
    <row r="6330" s="1" customFormat="1" ht="12.75"/>
    <row r="6331" s="1" customFormat="1" ht="12.75"/>
    <row r="6332" s="1" customFormat="1" ht="12.75"/>
    <row r="6333" s="1" customFormat="1" ht="12.75"/>
    <row r="6334" s="1" customFormat="1" ht="12.75"/>
    <row r="6335" s="1" customFormat="1" ht="12.75"/>
    <row r="6336" s="1" customFormat="1" ht="12.75"/>
    <row r="6337" s="1" customFormat="1" ht="12.75"/>
    <row r="6338" s="1" customFormat="1" ht="12.75"/>
    <row r="6339" s="1" customFormat="1" ht="12.75"/>
    <row r="6340" s="1" customFormat="1" ht="12.75"/>
    <row r="6341" s="1" customFormat="1" ht="12.75"/>
    <row r="6342" s="1" customFormat="1" ht="12.75"/>
    <row r="6343" s="1" customFormat="1" ht="12.75"/>
    <row r="6344" s="1" customFormat="1" ht="12.75"/>
    <row r="6345" s="1" customFormat="1" ht="12.75"/>
    <row r="6346" s="1" customFormat="1" ht="12.75"/>
    <row r="6347" s="1" customFormat="1" ht="12.75"/>
    <row r="6348" s="1" customFormat="1" ht="12.75"/>
    <row r="6349" s="1" customFormat="1" ht="12.75"/>
    <row r="6350" s="1" customFormat="1" ht="12.75"/>
    <row r="6351" s="1" customFormat="1" ht="12.75"/>
    <row r="6352" s="1" customFormat="1" ht="12.75"/>
    <row r="6353" s="1" customFormat="1" ht="12.75"/>
    <row r="6354" s="1" customFormat="1" ht="12.75"/>
    <row r="6355" s="1" customFormat="1" ht="12.75"/>
    <row r="6356" s="1" customFormat="1" ht="12.75"/>
    <row r="6357" s="1" customFormat="1" ht="12.75"/>
    <row r="6358" s="1" customFormat="1" ht="12.75"/>
    <row r="6359" s="1" customFormat="1" ht="12.75"/>
    <row r="6360" s="1" customFormat="1" ht="12.75"/>
    <row r="6361" s="1" customFormat="1" ht="12.75"/>
    <row r="6362" s="1" customFormat="1" ht="12.75"/>
    <row r="6363" s="1" customFormat="1" ht="12.75"/>
    <row r="6364" s="1" customFormat="1" ht="12.75"/>
    <row r="6365" s="1" customFormat="1" ht="12.75"/>
    <row r="6366" s="1" customFormat="1" ht="12.75"/>
    <row r="6367" s="1" customFormat="1" ht="12.75"/>
    <row r="6368" s="1" customFormat="1" ht="12.75"/>
    <row r="6369" s="1" customFormat="1" ht="12.75"/>
    <row r="6370" s="1" customFormat="1" ht="12.75"/>
    <row r="6371" s="1" customFormat="1" ht="12.75"/>
    <row r="6372" s="1" customFormat="1" ht="12.75"/>
    <row r="6373" s="1" customFormat="1" ht="12.75"/>
    <row r="6374" s="1" customFormat="1" ht="12.75"/>
    <row r="6375" s="1" customFormat="1" ht="12.75"/>
    <row r="6376" s="1" customFormat="1" ht="12.75"/>
    <row r="6377" s="1" customFormat="1" ht="12.75"/>
    <row r="6378" s="1" customFormat="1" ht="12.75"/>
    <row r="6379" s="1" customFormat="1" ht="12.75"/>
    <row r="6380" s="1" customFormat="1" ht="12.75"/>
    <row r="6381" s="1" customFormat="1" ht="12.75"/>
    <row r="6382" s="1" customFormat="1" ht="12.75"/>
    <row r="6383" s="1" customFormat="1" ht="12.75"/>
    <row r="6384" s="1" customFormat="1" ht="12.75"/>
    <row r="6385" s="1" customFormat="1" ht="12.75"/>
    <row r="6386" s="1" customFormat="1" ht="12.75"/>
    <row r="6387" s="1" customFormat="1" ht="12.75"/>
    <row r="6388" s="1" customFormat="1" ht="12.75"/>
    <row r="6389" s="1" customFormat="1" ht="12.75"/>
    <row r="6390" s="1" customFormat="1" ht="12.75"/>
    <row r="6391" s="1" customFormat="1" ht="12.75"/>
    <row r="6392" s="1" customFormat="1" ht="12.75"/>
    <row r="6393" s="1" customFormat="1" ht="12.75"/>
    <row r="6394" s="1" customFormat="1" ht="12.75"/>
    <row r="6395" s="1" customFormat="1" ht="12.75"/>
    <row r="6396" s="1" customFormat="1" ht="12.75"/>
    <row r="6397" s="1" customFormat="1" ht="12.75"/>
    <row r="6398" s="1" customFormat="1" ht="12.75"/>
    <row r="6399" s="1" customFormat="1" ht="12.75"/>
    <row r="6400" s="1" customFormat="1" ht="12.75"/>
    <row r="6401" s="1" customFormat="1" ht="12.75"/>
    <row r="6402" s="1" customFormat="1" ht="12.75"/>
    <row r="6403" s="1" customFormat="1" ht="12.75"/>
    <row r="6404" s="1" customFormat="1" ht="12.75"/>
    <row r="6405" s="1" customFormat="1" ht="12.75"/>
    <row r="6406" s="1" customFormat="1" ht="12.75"/>
    <row r="6407" s="1" customFormat="1" ht="12.75"/>
    <row r="6408" s="1" customFormat="1" ht="12.75"/>
    <row r="6409" s="1" customFormat="1" ht="12.75"/>
    <row r="6410" s="1" customFormat="1" ht="12.75"/>
    <row r="6411" s="1" customFormat="1" ht="12.75"/>
    <row r="6412" s="1" customFormat="1" ht="12.75"/>
    <row r="6413" s="1" customFormat="1" ht="12.75"/>
    <row r="6414" s="1" customFormat="1" ht="12.75"/>
    <row r="6415" s="1" customFormat="1" ht="12.75"/>
    <row r="6416" s="1" customFormat="1" ht="12.75"/>
    <row r="6417" s="1" customFormat="1" ht="12.75"/>
    <row r="6418" s="1" customFormat="1" ht="12.75"/>
    <row r="6419" s="1" customFormat="1" ht="12.75"/>
    <row r="6420" s="1" customFormat="1" ht="12.75"/>
    <row r="6421" s="1" customFormat="1" ht="12.75"/>
    <row r="6422" s="1" customFormat="1" ht="12.75"/>
    <row r="6423" s="1" customFormat="1" ht="12.75"/>
    <row r="6424" s="1" customFormat="1" ht="12.75"/>
    <row r="6425" s="1" customFormat="1" ht="12.75"/>
    <row r="6426" s="1" customFormat="1" ht="12.75"/>
    <row r="6427" s="1" customFormat="1" ht="12.75"/>
    <row r="6428" s="1" customFormat="1" ht="12.75"/>
    <row r="6429" s="1" customFormat="1" ht="12.75"/>
    <row r="6430" s="1" customFormat="1" ht="12.75"/>
    <row r="6431" s="1" customFormat="1" ht="12.75"/>
    <row r="6432" s="1" customFormat="1" ht="12.75"/>
    <row r="6433" s="1" customFormat="1" ht="12.75"/>
    <row r="6434" s="1" customFormat="1" ht="12.75"/>
    <row r="6435" s="1" customFormat="1" ht="12.75"/>
    <row r="6436" s="1" customFormat="1" ht="12.75"/>
    <row r="6437" s="1" customFormat="1" ht="12.75"/>
    <row r="6438" s="1" customFormat="1" ht="12.75"/>
    <row r="6439" s="1" customFormat="1" ht="12.75"/>
    <row r="6440" s="1" customFormat="1" ht="12.75"/>
    <row r="6441" s="1" customFormat="1" ht="12.75"/>
    <row r="6442" s="1" customFormat="1" ht="12.75"/>
    <row r="6443" s="1" customFormat="1" ht="12.75"/>
    <row r="6444" s="1" customFormat="1" ht="12.75"/>
    <row r="6445" s="1" customFormat="1" ht="12.75"/>
    <row r="6446" s="1" customFormat="1" ht="12.75"/>
    <row r="6447" s="1" customFormat="1" ht="12.75"/>
    <row r="6448" s="1" customFormat="1" ht="12.75"/>
    <row r="6449" s="1" customFormat="1" ht="12.75"/>
    <row r="6450" s="1" customFormat="1" ht="12.75"/>
    <row r="6451" s="1" customFormat="1" ht="12.75"/>
    <row r="6452" s="1" customFormat="1" ht="12.75"/>
    <row r="6453" s="1" customFormat="1" ht="12.75"/>
    <row r="6454" s="1" customFormat="1" ht="12.75"/>
    <row r="6455" s="1" customFormat="1" ht="12.75"/>
    <row r="6456" s="1" customFormat="1" ht="12.75"/>
    <row r="6457" s="1" customFormat="1" ht="12.75"/>
    <row r="6458" s="1" customFormat="1" ht="12.75"/>
    <row r="6459" s="1" customFormat="1" ht="12.75"/>
    <row r="6460" s="1" customFormat="1" ht="12.75"/>
    <row r="6461" s="1" customFormat="1" ht="12.75"/>
    <row r="6462" s="1" customFormat="1" ht="12.75"/>
    <row r="6463" s="1" customFormat="1" ht="12.75"/>
    <row r="6464" s="1" customFormat="1" ht="12.75"/>
    <row r="6465" s="1" customFormat="1" ht="12.75"/>
    <row r="6466" s="1" customFormat="1" ht="12.75"/>
    <row r="6467" s="1" customFormat="1" ht="12.75"/>
    <row r="6468" s="1" customFormat="1" ht="12.75"/>
    <row r="6469" s="1" customFormat="1" ht="12.75"/>
    <row r="6470" s="1" customFormat="1" ht="12.75"/>
    <row r="6471" s="1" customFormat="1" ht="12.75"/>
    <row r="6472" s="1" customFormat="1" ht="12.75"/>
    <row r="6473" s="1" customFormat="1" ht="12.75"/>
    <row r="6474" s="1" customFormat="1" ht="12.75"/>
    <row r="6475" s="1" customFormat="1" ht="12.75"/>
    <row r="6476" s="1" customFormat="1" ht="12.75"/>
    <row r="6477" s="1" customFormat="1" ht="12.75"/>
    <row r="6478" s="1" customFormat="1" ht="12.75"/>
    <row r="6479" s="1" customFormat="1" ht="12.75"/>
    <row r="6480" s="1" customFormat="1" ht="12.75"/>
    <row r="6481" s="1" customFormat="1" ht="12.75"/>
    <row r="6482" s="1" customFormat="1" ht="12.75"/>
    <row r="6483" s="1" customFormat="1" ht="12.75"/>
    <row r="6484" s="1" customFormat="1" ht="12.75"/>
    <row r="6485" s="1" customFormat="1" ht="12.75"/>
    <row r="6486" s="1" customFormat="1" ht="12.75"/>
    <row r="6487" s="1" customFormat="1" ht="12.75"/>
    <row r="6488" s="1" customFormat="1" ht="12.75"/>
    <row r="6489" s="1" customFormat="1" ht="12.75"/>
    <row r="6490" s="1" customFormat="1" ht="12.75"/>
    <row r="6491" s="1" customFormat="1" ht="12.75"/>
    <row r="6492" s="1" customFormat="1" ht="12.75"/>
    <row r="6493" s="1" customFormat="1" ht="12.75"/>
    <row r="6494" s="1" customFormat="1" ht="12.75"/>
    <row r="6495" s="1" customFormat="1" ht="12.75"/>
    <row r="6496" s="1" customFormat="1" ht="12.75"/>
    <row r="6497" s="1" customFormat="1" ht="12.75"/>
    <row r="6498" s="1" customFormat="1" ht="12.75"/>
    <row r="6499" s="1" customFormat="1" ht="12.75"/>
    <row r="6500" s="1" customFormat="1" ht="12.75"/>
    <row r="6501" s="1" customFormat="1" ht="12.75"/>
    <row r="6502" s="1" customFormat="1" ht="12.75"/>
    <row r="6503" s="1" customFormat="1" ht="12.75"/>
    <row r="6504" s="1" customFormat="1" ht="12.75"/>
    <row r="6505" s="1" customFormat="1" ht="12.75"/>
    <row r="6506" s="1" customFormat="1" ht="12.75"/>
    <row r="6507" s="1" customFormat="1" ht="12.75"/>
    <row r="6508" s="1" customFormat="1" ht="12.75"/>
    <row r="6509" s="1" customFormat="1" ht="12.75"/>
    <row r="6510" s="1" customFormat="1" ht="12.75"/>
    <row r="6511" s="1" customFormat="1" ht="12.75"/>
    <row r="6512" s="1" customFormat="1" ht="12.75"/>
    <row r="6513" s="1" customFormat="1" ht="12.75"/>
    <row r="6514" s="1" customFormat="1" ht="12.75"/>
    <row r="6515" s="1" customFormat="1" ht="12.75"/>
    <row r="6516" s="1" customFormat="1" ht="12.75"/>
    <row r="6517" s="1" customFormat="1" ht="12.75"/>
    <row r="6518" s="1" customFormat="1" ht="12.75"/>
    <row r="6519" s="1" customFormat="1" ht="12.75"/>
    <row r="6520" s="1" customFormat="1" ht="12.75"/>
    <row r="6521" s="1" customFormat="1" ht="12.75"/>
    <row r="6522" s="1" customFormat="1" ht="12.75"/>
    <row r="6523" s="1" customFormat="1" ht="12.75"/>
    <row r="6524" s="1" customFormat="1" ht="12.75"/>
    <row r="6525" s="1" customFormat="1" ht="12.75"/>
    <row r="6526" s="1" customFormat="1" ht="12.75"/>
    <row r="6527" s="1" customFormat="1" ht="12.75"/>
    <row r="6528" s="1" customFormat="1" ht="12.75"/>
    <row r="6529" s="1" customFormat="1" ht="12.75"/>
    <row r="6530" s="1" customFormat="1" ht="12.75"/>
    <row r="6531" s="1" customFormat="1" ht="12.75"/>
    <row r="6532" s="1" customFormat="1" ht="12.75"/>
    <row r="6533" s="1" customFormat="1" ht="12.75"/>
    <row r="6534" s="1" customFormat="1" ht="12.75"/>
    <row r="6535" s="1" customFormat="1" ht="12.75"/>
    <row r="6536" s="1" customFormat="1" ht="12.75"/>
    <row r="6537" s="1" customFormat="1" ht="12.75"/>
    <row r="6538" s="1" customFormat="1" ht="12.75"/>
    <row r="6539" s="1" customFormat="1" ht="12.75"/>
    <row r="6540" s="1" customFormat="1" ht="12.75"/>
    <row r="6541" s="1" customFormat="1" ht="12.75"/>
    <row r="6542" s="1" customFormat="1" ht="12.75"/>
    <row r="6543" s="1" customFormat="1" ht="12.75"/>
    <row r="6544" s="1" customFormat="1" ht="12.75"/>
    <row r="6545" s="1" customFormat="1" ht="12.75"/>
    <row r="6546" s="1" customFormat="1" ht="12.75"/>
    <row r="6547" s="1" customFormat="1" ht="12.75"/>
    <row r="6548" s="1" customFormat="1" ht="12.75"/>
    <row r="6549" s="1" customFormat="1" ht="12.75"/>
    <row r="6550" s="1" customFormat="1" ht="12.75"/>
    <row r="6551" s="1" customFormat="1" ht="12.75"/>
    <row r="6552" s="1" customFormat="1" ht="12.75"/>
    <row r="6553" s="1" customFormat="1" ht="12.75"/>
    <row r="6554" s="1" customFormat="1" ht="12.75"/>
    <row r="6555" s="1" customFormat="1" ht="12.75"/>
    <row r="6556" s="1" customFormat="1" ht="12.75"/>
    <row r="6557" s="1" customFormat="1" ht="12.75"/>
    <row r="6558" s="1" customFormat="1" ht="12.75"/>
    <row r="6559" s="1" customFormat="1" ht="12.75"/>
    <row r="6560" s="1" customFormat="1" ht="12.75"/>
    <row r="6561" s="1" customFormat="1" ht="12.75"/>
    <row r="6562" s="1" customFormat="1" ht="12.75"/>
    <row r="6563" s="1" customFormat="1" ht="12.75"/>
    <row r="6564" s="1" customFormat="1" ht="12.75"/>
    <row r="6565" s="1" customFormat="1" ht="12.75"/>
    <row r="6566" s="1" customFormat="1" ht="12.75"/>
    <row r="6567" s="1" customFormat="1" ht="12.75"/>
    <row r="6568" s="1" customFormat="1" ht="12.75"/>
    <row r="6569" s="1" customFormat="1" ht="12.75"/>
    <row r="6570" s="1" customFormat="1" ht="12.75"/>
    <row r="6571" s="1" customFormat="1" ht="12.75"/>
    <row r="6572" s="1" customFormat="1" ht="12.75"/>
    <row r="6573" s="1" customFormat="1" ht="12.75"/>
    <row r="6574" s="1" customFormat="1" ht="12.75"/>
    <row r="6575" s="1" customFormat="1" ht="12.75"/>
    <row r="6576" s="1" customFormat="1" ht="12.75"/>
    <row r="6577" s="1" customFormat="1" ht="12.75"/>
    <row r="6578" s="1" customFormat="1" ht="12.75"/>
    <row r="6579" s="1" customFormat="1" ht="12.75"/>
    <row r="6580" s="1" customFormat="1" ht="12.75"/>
    <row r="6581" s="1" customFormat="1" ht="12.75"/>
    <row r="6582" s="1" customFormat="1" ht="12.75"/>
    <row r="6583" s="1" customFormat="1" ht="12.75"/>
    <row r="6584" s="1" customFormat="1" ht="12.75"/>
    <row r="6585" s="1" customFormat="1" ht="12.75"/>
    <row r="6586" s="1" customFormat="1" ht="12.75"/>
    <row r="6587" s="1" customFormat="1" ht="12.75"/>
    <row r="6588" s="1" customFormat="1" ht="12.75"/>
    <row r="6589" s="1" customFormat="1" ht="12.75"/>
    <row r="6590" s="1" customFormat="1" ht="12.75"/>
    <row r="6591" s="1" customFormat="1" ht="12.75"/>
    <row r="6592" s="1" customFormat="1" ht="12.75"/>
    <row r="6593" s="1" customFormat="1" ht="12.75"/>
    <row r="6594" s="1" customFormat="1" ht="12.75"/>
    <row r="6595" s="1" customFormat="1" ht="12.75"/>
    <row r="6596" s="1" customFormat="1" ht="12.75"/>
    <row r="6597" s="1" customFormat="1" ht="12.75"/>
    <row r="6598" s="1" customFormat="1" ht="12.75"/>
    <row r="6599" s="1" customFormat="1" ht="12.75"/>
    <row r="6600" s="1" customFormat="1" ht="12.75"/>
    <row r="6601" s="1" customFormat="1" ht="12.75"/>
    <row r="6602" s="1" customFormat="1" ht="12.75"/>
    <row r="6603" s="1" customFormat="1" ht="12.75"/>
    <row r="6604" s="1" customFormat="1" ht="12.75"/>
    <row r="6605" s="1" customFormat="1" ht="12.75"/>
    <row r="6606" s="1" customFormat="1" ht="12.75"/>
    <row r="6607" s="1" customFormat="1" ht="12.75"/>
    <row r="6608" s="1" customFormat="1" ht="12.75"/>
    <row r="6609" s="1" customFormat="1" ht="12.75"/>
    <row r="6610" s="1" customFormat="1" ht="12.75"/>
    <row r="6611" s="1" customFormat="1" ht="12.75"/>
    <row r="6612" s="1" customFormat="1" ht="12.75"/>
    <row r="6613" s="1" customFormat="1" ht="12.75"/>
    <row r="6614" s="1" customFormat="1" ht="12.75"/>
    <row r="6615" s="1" customFormat="1" ht="12.75"/>
    <row r="6616" s="1" customFormat="1" ht="12.75"/>
    <row r="6617" s="1" customFormat="1" ht="12.75"/>
    <row r="6618" s="1" customFormat="1" ht="12.75"/>
    <row r="6619" s="1" customFormat="1" ht="12.75"/>
    <row r="6620" s="1" customFormat="1" ht="12.75"/>
    <row r="6621" s="1" customFormat="1" ht="12.75"/>
    <row r="6622" s="1" customFormat="1" ht="12.75"/>
    <row r="6623" s="1" customFormat="1" ht="12.75"/>
    <row r="6624" s="1" customFormat="1" ht="12.75"/>
    <row r="6625" s="1" customFormat="1" ht="12.75"/>
    <row r="6626" s="1" customFormat="1" ht="12.75"/>
    <row r="6627" s="1" customFormat="1" ht="12.75"/>
    <row r="6628" s="1" customFormat="1" ht="12.75"/>
    <row r="6629" s="1" customFormat="1" ht="12.75"/>
    <row r="6630" s="1" customFormat="1" ht="12.75"/>
    <row r="6631" s="1" customFormat="1" ht="12.75"/>
    <row r="6632" s="1" customFormat="1" ht="12.75"/>
    <row r="6633" s="1" customFormat="1" ht="12.75"/>
    <row r="6634" s="1" customFormat="1" ht="12.75"/>
    <row r="6635" s="1" customFormat="1" ht="12.75"/>
    <row r="6636" s="1" customFormat="1" ht="12.75"/>
    <row r="6637" s="1" customFormat="1" ht="12.75"/>
    <row r="6638" s="1" customFormat="1" ht="12.75"/>
    <row r="6639" s="1" customFormat="1" ht="12.75"/>
    <row r="6640" s="1" customFormat="1" ht="12.75"/>
    <row r="6641" s="1" customFormat="1" ht="12.75"/>
    <row r="6642" s="1" customFormat="1" ht="12.75"/>
    <row r="6643" s="1" customFormat="1" ht="12.75"/>
    <row r="6644" s="1" customFormat="1" ht="12.75"/>
    <row r="6645" s="1" customFormat="1" ht="12.75"/>
    <row r="6646" s="1" customFormat="1" ht="12.75"/>
    <row r="6647" s="1" customFormat="1" ht="12.75"/>
    <row r="6648" s="1" customFormat="1" ht="12.75"/>
    <row r="6649" s="1" customFormat="1" ht="12.75"/>
    <row r="6650" s="1" customFormat="1" ht="12.75"/>
    <row r="6651" s="1" customFormat="1" ht="12.75"/>
    <row r="6652" s="1" customFormat="1" ht="12.75"/>
    <row r="6653" s="1" customFormat="1" ht="12.75"/>
    <row r="6654" s="1" customFormat="1" ht="12.75"/>
    <row r="6655" s="1" customFormat="1" ht="12.75"/>
    <row r="6656" s="1" customFormat="1" ht="12.75"/>
    <row r="6657" s="1" customFormat="1" ht="12.75"/>
    <row r="6658" s="1" customFormat="1" ht="12.75"/>
    <row r="6659" s="1" customFormat="1" ht="12.75"/>
    <row r="6660" s="1" customFormat="1" ht="12.75"/>
    <row r="6661" s="1" customFormat="1" ht="12.75"/>
    <row r="6662" s="1" customFormat="1" ht="12.75"/>
    <row r="6663" s="1" customFormat="1" ht="12.75"/>
    <row r="6664" s="1" customFormat="1" ht="12.75"/>
    <row r="6665" s="1" customFormat="1" ht="12.75"/>
    <row r="6666" s="1" customFormat="1" ht="12.75"/>
    <row r="6667" s="1" customFormat="1" ht="12.75"/>
    <row r="6668" s="1" customFormat="1" ht="12.75"/>
    <row r="6669" s="1" customFormat="1" ht="12.75"/>
    <row r="6670" s="1" customFormat="1" ht="12.75"/>
    <row r="6671" s="1" customFormat="1" ht="12.75"/>
    <row r="6672" s="1" customFormat="1" ht="12.75"/>
    <row r="6673" s="1" customFormat="1" ht="12.75"/>
    <row r="6674" s="1" customFormat="1" ht="12.75"/>
    <row r="6675" s="1" customFormat="1" ht="12.75"/>
    <row r="6676" s="1" customFormat="1" ht="12.75"/>
    <row r="6677" s="1" customFormat="1" ht="12.75"/>
    <row r="6678" s="1" customFormat="1" ht="12.75"/>
    <row r="6679" s="1" customFormat="1" ht="12.75"/>
    <row r="6680" s="1" customFormat="1" ht="12.75"/>
    <row r="6681" s="1" customFormat="1" ht="12.75"/>
    <row r="6682" s="1" customFormat="1" ht="12.75"/>
    <row r="6683" s="1" customFormat="1" ht="12.75"/>
    <row r="6684" s="1" customFormat="1" ht="12.75"/>
    <row r="6685" s="1" customFormat="1" ht="12.75"/>
    <row r="6686" s="1" customFormat="1" ht="12.75"/>
    <row r="6687" s="1" customFormat="1" ht="12.75"/>
    <row r="6688" s="1" customFormat="1" ht="12.75"/>
    <row r="6689" s="1" customFormat="1" ht="12.75"/>
    <row r="6690" s="1" customFormat="1" ht="12.75"/>
    <row r="6691" s="1" customFormat="1" ht="12.75"/>
    <row r="6692" s="1" customFormat="1" ht="12.75"/>
    <row r="6693" s="1" customFormat="1" ht="12.75"/>
    <row r="6694" s="1" customFormat="1" ht="12.75"/>
    <row r="6695" s="1" customFormat="1" ht="12.75"/>
    <row r="6696" s="1" customFormat="1" ht="12.75"/>
    <row r="6697" s="1" customFormat="1" ht="12.75"/>
    <row r="6698" s="1" customFormat="1" ht="12.75"/>
    <row r="6699" s="1" customFormat="1" ht="12.75"/>
    <row r="6700" s="1" customFormat="1" ht="12.75"/>
    <row r="6701" s="1" customFormat="1" ht="12.75"/>
    <row r="6702" s="1" customFormat="1" ht="12.75"/>
    <row r="6703" s="1" customFormat="1" ht="12.75"/>
    <row r="6704" s="1" customFormat="1" ht="12.75"/>
    <row r="6705" s="1" customFormat="1" ht="12.75"/>
    <row r="6706" s="1" customFormat="1" ht="12.75"/>
    <row r="6707" s="1" customFormat="1" ht="12.75"/>
    <row r="6708" s="1" customFormat="1" ht="12.75"/>
    <row r="6709" s="1" customFormat="1" ht="12.75"/>
    <row r="6710" s="1" customFormat="1" ht="12.75"/>
    <row r="6711" s="1" customFormat="1" ht="12.75"/>
    <row r="6712" s="1" customFormat="1" ht="12.75"/>
    <row r="6713" s="1" customFormat="1" ht="12.75"/>
    <row r="6714" s="1" customFormat="1" ht="12.75"/>
    <row r="6715" s="1" customFormat="1" ht="12.75"/>
    <row r="6716" s="1" customFormat="1" ht="12.75"/>
    <row r="6717" s="1" customFormat="1" ht="12.75"/>
    <row r="6718" s="1" customFormat="1" ht="12.75"/>
    <row r="6719" s="1" customFormat="1" ht="12.75"/>
    <row r="6720" s="1" customFormat="1" ht="12.75"/>
    <row r="6721" s="1" customFormat="1" ht="12.75"/>
    <row r="6722" s="1" customFormat="1" ht="12.75"/>
    <row r="6723" s="1" customFormat="1" ht="12.75"/>
    <row r="6724" s="1" customFormat="1" ht="12.75"/>
    <row r="6725" s="1" customFormat="1" ht="12.75"/>
    <row r="6726" s="1" customFormat="1" ht="12.75"/>
    <row r="6727" s="1" customFormat="1" ht="12.75"/>
    <row r="6728" s="1" customFormat="1" ht="12.75"/>
    <row r="6729" s="1" customFormat="1" ht="12.75"/>
    <row r="6730" s="1" customFormat="1" ht="12.75"/>
    <row r="6731" s="1" customFormat="1" ht="12.75"/>
    <row r="6732" s="1" customFormat="1" ht="12.75"/>
    <row r="6733" s="1" customFormat="1" ht="12.75"/>
    <row r="6734" s="1" customFormat="1" ht="12.75"/>
    <row r="6735" s="1" customFormat="1" ht="12.75"/>
    <row r="6736" s="1" customFormat="1" ht="12.75"/>
    <row r="6737" s="1" customFormat="1" ht="12.75"/>
    <row r="6738" s="1" customFormat="1" ht="12.75"/>
    <row r="6739" s="1" customFormat="1" ht="12.75"/>
    <row r="6740" s="1" customFormat="1" ht="12.75"/>
    <row r="6741" s="1" customFormat="1" ht="12.75"/>
    <row r="6742" s="1" customFormat="1" ht="12.75"/>
    <row r="6743" s="1" customFormat="1" ht="12.75"/>
    <row r="6744" s="1" customFormat="1" ht="12.75"/>
    <row r="6745" s="1" customFormat="1" ht="12.75"/>
    <row r="6746" s="1" customFormat="1" ht="12.75"/>
    <row r="6747" s="1" customFormat="1" ht="12.75"/>
    <row r="6748" s="1" customFormat="1" ht="12.75"/>
    <row r="6749" s="1" customFormat="1" ht="12.75"/>
    <row r="6750" s="1" customFormat="1" ht="12.75"/>
    <row r="6751" s="1" customFormat="1" ht="12.75"/>
    <row r="6752" s="1" customFormat="1" ht="12.75"/>
    <row r="6753" s="1" customFormat="1" ht="12.75"/>
    <row r="6754" s="1" customFormat="1" ht="12.75"/>
    <row r="6755" s="1" customFormat="1" ht="12.75"/>
    <row r="6756" s="1" customFormat="1" ht="12.75"/>
    <row r="6757" s="1" customFormat="1" ht="12.75"/>
    <row r="6758" s="1" customFormat="1" ht="12.75"/>
    <row r="6759" s="1" customFormat="1" ht="12.75"/>
    <row r="6760" s="1" customFormat="1" ht="12.75"/>
    <row r="6761" s="1" customFormat="1" ht="12.75"/>
    <row r="6762" s="1" customFormat="1" ht="12.75"/>
    <row r="6763" s="1" customFormat="1" ht="12.75"/>
    <row r="6764" s="1" customFormat="1" ht="12.75"/>
    <row r="6765" s="1" customFormat="1" ht="12.75"/>
    <row r="6766" s="1" customFormat="1" ht="12.75"/>
    <row r="6767" s="1" customFormat="1" ht="12.75"/>
    <row r="6768" s="1" customFormat="1" ht="12.75"/>
    <row r="6769" s="1" customFormat="1" ht="12.75"/>
    <row r="6770" s="1" customFormat="1" ht="12.75"/>
    <row r="6771" s="1" customFormat="1" ht="12.75"/>
    <row r="6772" s="1" customFormat="1" ht="12.75"/>
    <row r="6773" s="1" customFormat="1" ht="12.75"/>
    <row r="6774" s="1" customFormat="1" ht="12.75"/>
    <row r="6775" s="1" customFormat="1" ht="12.75"/>
    <row r="6776" s="1" customFormat="1" ht="12.75"/>
    <row r="6777" s="1" customFormat="1" ht="12.75"/>
    <row r="6778" s="1" customFormat="1" ht="12.75"/>
    <row r="6779" s="1" customFormat="1" ht="12.75"/>
    <row r="6780" s="1" customFormat="1" ht="12.75"/>
    <row r="6781" s="1" customFormat="1" ht="12.75"/>
    <row r="6782" s="1" customFormat="1" ht="12.75"/>
    <row r="6783" s="1" customFormat="1" ht="12.75"/>
    <row r="6784" s="1" customFormat="1" ht="12.75"/>
    <row r="6785" s="1" customFormat="1" ht="12.75"/>
    <row r="6786" s="1" customFormat="1" ht="12.75"/>
    <row r="6787" s="1" customFormat="1" ht="12.75"/>
    <row r="6788" s="1" customFormat="1" ht="12.75"/>
    <row r="6789" s="1" customFormat="1" ht="12.75"/>
    <row r="6790" s="1" customFormat="1" ht="12.75"/>
    <row r="6791" s="1" customFormat="1" ht="12.75"/>
    <row r="6792" s="1" customFormat="1" ht="12.75"/>
    <row r="6793" s="1" customFormat="1" ht="12.75"/>
    <row r="6794" s="1" customFormat="1" ht="12.75"/>
    <row r="6795" s="1" customFormat="1" ht="12.75"/>
    <row r="6796" s="1" customFormat="1" ht="12.75"/>
    <row r="6797" s="1" customFormat="1" ht="12.75"/>
    <row r="6798" s="1" customFormat="1" ht="12.75"/>
    <row r="6799" s="1" customFormat="1" ht="12.75"/>
    <row r="6800" s="1" customFormat="1" ht="12.75"/>
    <row r="6801" s="1" customFormat="1" ht="12.75"/>
    <row r="6802" s="1" customFormat="1" ht="12.75"/>
    <row r="6803" s="1" customFormat="1" ht="12.75"/>
    <row r="6804" s="1" customFormat="1" ht="12.75"/>
    <row r="6805" s="1" customFormat="1" ht="12.75"/>
    <row r="6806" s="1" customFormat="1" ht="12.75"/>
    <row r="6807" s="1" customFormat="1" ht="12.75"/>
    <row r="6808" s="1" customFormat="1" ht="12.75"/>
    <row r="6809" s="1" customFormat="1" ht="12.75"/>
    <row r="6810" s="1" customFormat="1" ht="12.75"/>
    <row r="6811" s="1" customFormat="1" ht="12.75"/>
    <row r="6812" s="1" customFormat="1" ht="12.75"/>
    <row r="6813" s="1" customFormat="1" ht="12.75"/>
    <row r="6814" s="1" customFormat="1" ht="12.75"/>
    <row r="6815" s="1" customFormat="1" ht="12.75"/>
    <row r="6816" s="1" customFormat="1" ht="12.75"/>
    <row r="6817" s="1" customFormat="1" ht="12.75"/>
    <row r="6818" s="1" customFormat="1" ht="12.75"/>
    <row r="6819" s="1" customFormat="1" ht="12.75"/>
    <row r="6820" s="1" customFormat="1" ht="12.75"/>
    <row r="6821" s="1" customFormat="1" ht="12.75"/>
    <row r="6822" s="1" customFormat="1" ht="12.75"/>
    <row r="6823" s="1" customFormat="1" ht="12.75"/>
    <row r="6824" s="1" customFormat="1" ht="12.75"/>
    <row r="6825" s="1" customFormat="1" ht="12.75"/>
    <row r="6826" s="1" customFormat="1" ht="12.75"/>
    <row r="6827" s="1" customFormat="1" ht="12.75"/>
    <row r="6828" s="1" customFormat="1" ht="12.75"/>
    <row r="6829" s="1" customFormat="1" ht="12.75"/>
    <row r="6830" s="1" customFormat="1" ht="12.75"/>
    <row r="6831" s="1" customFormat="1" ht="12.75"/>
    <row r="6832" s="1" customFormat="1" ht="12.75"/>
    <row r="6833" s="1" customFormat="1" ht="12.75"/>
    <row r="6834" s="1" customFormat="1" ht="12.75"/>
    <row r="6835" s="1" customFormat="1" ht="12.75"/>
    <row r="6836" s="1" customFormat="1" ht="12.75"/>
    <row r="6837" s="1" customFormat="1" ht="12.75"/>
    <row r="6838" s="1" customFormat="1" ht="12.75"/>
    <row r="6839" s="1" customFormat="1" ht="12.75"/>
    <row r="6840" s="1" customFormat="1" ht="12.75"/>
    <row r="6841" s="1" customFormat="1" ht="12.75"/>
    <row r="6842" s="1" customFormat="1" ht="12.75"/>
    <row r="6843" s="1" customFormat="1" ht="12.75"/>
    <row r="6844" s="1" customFormat="1" ht="12.75"/>
    <row r="6845" s="1" customFormat="1" ht="12.75"/>
    <row r="6846" s="1" customFormat="1" ht="12.75"/>
    <row r="6847" s="1" customFormat="1" ht="12.75"/>
    <row r="6848" s="1" customFormat="1" ht="12.75"/>
    <row r="6849" s="1" customFormat="1" ht="12.75"/>
    <row r="6850" s="1" customFormat="1" ht="12.75"/>
    <row r="6851" s="1" customFormat="1" ht="12.75"/>
    <row r="6852" s="1" customFormat="1" ht="12.75"/>
    <row r="6853" s="1" customFormat="1" ht="12.75"/>
    <row r="6854" s="1" customFormat="1" ht="12.75"/>
    <row r="6855" s="1" customFormat="1" ht="12.75"/>
    <row r="6856" s="1" customFormat="1" ht="12.75"/>
    <row r="6857" s="1" customFormat="1" ht="12.75"/>
    <row r="6858" s="1" customFormat="1" ht="12.75"/>
    <row r="6859" s="1" customFormat="1" ht="12.75"/>
    <row r="6860" s="1" customFormat="1" ht="12.75"/>
    <row r="6861" s="1" customFormat="1" ht="12.75"/>
    <row r="6862" s="1" customFormat="1" ht="12.75"/>
    <row r="6863" s="1" customFormat="1" ht="12.75"/>
    <row r="6864" s="1" customFormat="1" ht="12.75"/>
    <row r="6865" s="1" customFormat="1" ht="12.75"/>
    <row r="6866" s="1" customFormat="1" ht="12.75"/>
    <row r="6867" s="1" customFormat="1" ht="12.75"/>
    <row r="6868" s="1" customFormat="1" ht="12.75"/>
    <row r="6869" s="1" customFormat="1" ht="12.75"/>
    <row r="6870" s="1" customFormat="1" ht="12.75"/>
    <row r="6871" s="1" customFormat="1" ht="12.75"/>
    <row r="6872" s="1" customFormat="1" ht="12.75"/>
    <row r="6873" s="1" customFormat="1" ht="12.75"/>
    <row r="6874" s="1" customFormat="1" ht="12.75"/>
    <row r="6875" s="1" customFormat="1" ht="12.75"/>
    <row r="6876" s="1" customFormat="1" ht="12.75"/>
    <row r="6877" s="1" customFormat="1" ht="12.75"/>
    <row r="6878" s="1" customFormat="1" ht="12.75"/>
    <row r="6879" s="1" customFormat="1" ht="12.75"/>
    <row r="6880" s="1" customFormat="1" ht="12.75"/>
    <row r="6881" s="1" customFormat="1" ht="12.75"/>
    <row r="6882" s="1" customFormat="1" ht="12.75"/>
    <row r="6883" s="1" customFormat="1" ht="12.75"/>
    <row r="6884" s="1" customFormat="1" ht="12.75"/>
    <row r="6885" s="1" customFormat="1" ht="12.75"/>
    <row r="6886" s="1" customFormat="1" ht="12.75"/>
    <row r="6887" s="1" customFormat="1" ht="12.75"/>
    <row r="6888" s="1" customFormat="1" ht="12.75"/>
    <row r="6889" s="1" customFormat="1" ht="12.75"/>
    <row r="6890" s="1" customFormat="1" ht="12.75"/>
    <row r="6891" s="1" customFormat="1" ht="12.75"/>
    <row r="6892" s="1" customFormat="1" ht="12.75"/>
    <row r="6893" s="1" customFormat="1" ht="12.75"/>
    <row r="6894" s="1" customFormat="1" ht="12.75"/>
    <row r="6895" s="1" customFormat="1" ht="12.75"/>
    <row r="6896" s="1" customFormat="1" ht="12.75"/>
    <row r="6897" s="1" customFormat="1" ht="12.75"/>
    <row r="6898" s="1" customFormat="1" ht="12.75"/>
    <row r="6899" s="1" customFormat="1" ht="12.75"/>
    <row r="6900" s="1" customFormat="1" ht="12.75"/>
    <row r="6901" s="1" customFormat="1" ht="12.75"/>
    <row r="6902" s="1" customFormat="1" ht="12.75"/>
    <row r="6903" s="1" customFormat="1" ht="12.75"/>
    <row r="6904" s="1" customFormat="1" ht="12.75"/>
    <row r="6905" s="1" customFormat="1" ht="12.75"/>
    <row r="6906" s="1" customFormat="1" ht="12.75"/>
    <row r="6907" s="1" customFormat="1" ht="12.75"/>
    <row r="6908" s="1" customFormat="1" ht="12.75"/>
    <row r="6909" s="1" customFormat="1" ht="12.75"/>
    <row r="6910" s="1" customFormat="1" ht="12.75"/>
    <row r="6911" s="1" customFormat="1" ht="12.75"/>
    <row r="6912" s="1" customFormat="1" ht="12.75"/>
    <row r="6913" s="1" customFormat="1" ht="12.75"/>
    <row r="6914" s="1" customFormat="1" ht="12.75"/>
    <row r="6915" s="1" customFormat="1" ht="12.75"/>
    <row r="6916" s="1" customFormat="1" ht="12.75"/>
    <row r="6917" s="1" customFormat="1" ht="12.75"/>
    <row r="6918" s="1" customFormat="1" ht="12.75"/>
    <row r="6919" s="1" customFormat="1" ht="12.75"/>
    <row r="6920" s="1" customFormat="1" ht="12.75"/>
    <row r="6921" s="1" customFormat="1" ht="12.75"/>
    <row r="6922" s="1" customFormat="1" ht="12.75"/>
    <row r="6923" s="1" customFormat="1" ht="12.75"/>
    <row r="6924" s="1" customFormat="1" ht="12.75"/>
    <row r="6925" s="1" customFormat="1" ht="12.75"/>
    <row r="6926" s="1" customFormat="1" ht="12.75"/>
    <row r="6927" s="1" customFormat="1" ht="12.75"/>
    <row r="6928" s="1" customFormat="1" ht="12.75"/>
    <row r="6929" s="1" customFormat="1" ht="12.75"/>
    <row r="6930" s="1" customFormat="1" ht="12.75"/>
    <row r="6931" s="1" customFormat="1" ht="12.75"/>
    <row r="6932" s="1" customFormat="1" ht="12.75"/>
    <row r="6933" s="1" customFormat="1" ht="12.75"/>
    <row r="6934" s="1" customFormat="1" ht="12.75"/>
    <row r="6935" s="1" customFormat="1" ht="12.75"/>
    <row r="6936" s="1" customFormat="1" ht="12.75"/>
    <row r="6937" s="1" customFormat="1" ht="12.75"/>
    <row r="6938" s="1" customFormat="1" ht="12.75"/>
    <row r="6939" s="1" customFormat="1" ht="12.75"/>
    <row r="6940" s="1" customFormat="1" ht="12.75"/>
    <row r="6941" s="1" customFormat="1" ht="12.75"/>
    <row r="6942" s="1" customFormat="1" ht="12.75"/>
    <row r="6943" s="1" customFormat="1" ht="12.75"/>
    <row r="6944" s="1" customFormat="1" ht="12.75"/>
    <row r="6945" s="1" customFormat="1" ht="12.75"/>
    <row r="6946" s="1" customFormat="1" ht="12.75"/>
    <row r="6947" s="1" customFormat="1" ht="12.75"/>
    <row r="6948" s="1" customFormat="1" ht="12.75"/>
    <row r="6949" s="1" customFormat="1" ht="12.75"/>
    <row r="6950" s="1" customFormat="1" ht="12.75"/>
    <row r="6951" s="1" customFormat="1" ht="12.75"/>
    <row r="6952" s="1" customFormat="1" ht="12.75"/>
    <row r="6953" s="1" customFormat="1" ht="12.75"/>
    <row r="6954" s="1" customFormat="1" ht="12.75"/>
    <row r="6955" s="1" customFormat="1" ht="12.75"/>
    <row r="6956" s="1" customFormat="1" ht="12.75"/>
    <row r="6957" s="1" customFormat="1" ht="12.75"/>
    <row r="6958" s="1" customFormat="1" ht="12.75"/>
    <row r="6959" s="1" customFormat="1" ht="12.75"/>
    <row r="6960" s="1" customFormat="1" ht="12.75"/>
    <row r="6961" s="1" customFormat="1" ht="12.75"/>
    <row r="6962" s="1" customFormat="1" ht="12.75"/>
    <row r="6963" s="1" customFormat="1" ht="12.75"/>
    <row r="6964" s="1" customFormat="1" ht="12.75"/>
    <row r="6965" s="1" customFormat="1" ht="12.75"/>
    <row r="6966" s="1" customFormat="1" ht="12.75"/>
    <row r="6967" s="1" customFormat="1" ht="12.75"/>
    <row r="6968" s="1" customFormat="1" ht="12.75"/>
    <row r="6969" s="1" customFormat="1" ht="12.75"/>
    <row r="6970" s="1" customFormat="1" ht="12.75"/>
    <row r="6971" s="1" customFormat="1" ht="12.75"/>
    <row r="6972" s="1" customFormat="1" ht="12.75"/>
    <row r="6973" s="1" customFormat="1" ht="12.75"/>
    <row r="6974" s="1" customFormat="1" ht="12.75"/>
    <row r="6975" s="1" customFormat="1" ht="12.75"/>
    <row r="6976" s="1" customFormat="1" ht="12.75"/>
    <row r="6977" s="1" customFormat="1" ht="12.75"/>
    <row r="6978" s="1" customFormat="1" ht="12.75"/>
    <row r="6979" s="1" customFormat="1" ht="12.75"/>
    <row r="6980" s="1" customFormat="1" ht="12.75"/>
    <row r="6981" s="1" customFormat="1" ht="12.75"/>
    <row r="6982" s="1" customFormat="1" ht="12.75"/>
    <row r="6983" s="1" customFormat="1" ht="12.75"/>
    <row r="6984" s="1" customFormat="1" ht="12.75"/>
    <row r="6985" s="1" customFormat="1" ht="12.75"/>
    <row r="6986" s="1" customFormat="1" ht="12.75"/>
    <row r="6987" s="1" customFormat="1" ht="12.75"/>
    <row r="6988" s="1" customFormat="1" ht="12.75"/>
    <row r="6989" s="1" customFormat="1" ht="12.75"/>
    <row r="6990" s="1" customFormat="1" ht="12.75"/>
    <row r="6991" s="1" customFormat="1" ht="12.75"/>
    <row r="6992" s="1" customFormat="1" ht="12.75"/>
    <row r="6993" s="1" customFormat="1" ht="12.75"/>
    <row r="6994" s="1" customFormat="1" ht="12.75"/>
    <row r="6995" s="1" customFormat="1" ht="12.75"/>
    <row r="6996" s="1" customFormat="1" ht="12.75"/>
    <row r="6997" s="1" customFormat="1" ht="12.75"/>
    <row r="6998" s="1" customFormat="1" ht="12.75"/>
    <row r="6999" s="1" customFormat="1" ht="12.75"/>
    <row r="7000" s="1" customFormat="1" ht="12.75"/>
    <row r="7001" s="1" customFormat="1" ht="12.75"/>
    <row r="7002" s="1" customFormat="1" ht="12.75"/>
    <row r="7003" s="1" customFormat="1" ht="12.75"/>
    <row r="7004" s="1" customFormat="1" ht="12.75"/>
    <row r="7005" s="1" customFormat="1" ht="12.75"/>
    <row r="7006" s="1" customFormat="1" ht="12.75"/>
    <row r="7007" s="1" customFormat="1" ht="12.75"/>
    <row r="7008" s="1" customFormat="1" ht="12.75"/>
    <row r="7009" s="1" customFormat="1" ht="12.75"/>
    <row r="7010" s="1" customFormat="1" ht="12.75"/>
    <row r="7011" s="1" customFormat="1" ht="12.75"/>
    <row r="7012" s="1" customFormat="1" ht="12.75"/>
    <row r="7013" s="1" customFormat="1" ht="12.75"/>
    <row r="7014" s="1" customFormat="1" ht="12.75"/>
    <row r="7015" s="1" customFormat="1" ht="12.75"/>
    <row r="7016" s="1" customFormat="1" ht="12.75"/>
    <row r="7017" s="1" customFormat="1" ht="12.75"/>
    <row r="7018" s="1" customFormat="1" ht="12.75"/>
    <row r="7019" s="1" customFormat="1" ht="12.75"/>
    <row r="7020" s="1" customFormat="1" ht="12.75"/>
    <row r="7021" s="1" customFormat="1" ht="12.75"/>
    <row r="7022" s="1" customFormat="1" ht="12.75"/>
    <row r="7023" s="1" customFormat="1" ht="12.75"/>
    <row r="7024" s="1" customFormat="1" ht="12.75"/>
    <row r="7025" s="1" customFormat="1" ht="12.75"/>
    <row r="7026" s="1" customFormat="1" ht="12.75"/>
    <row r="7027" s="1" customFormat="1" ht="12.75"/>
    <row r="7028" s="1" customFormat="1" ht="12.75"/>
    <row r="7029" s="1" customFormat="1" ht="12.75"/>
    <row r="7030" s="1" customFormat="1" ht="12.75"/>
    <row r="7031" s="1" customFormat="1" ht="12.75"/>
    <row r="7032" s="1" customFormat="1" ht="12.75"/>
    <row r="7033" s="1" customFormat="1" ht="12.75"/>
    <row r="7034" s="1" customFormat="1" ht="12.75"/>
    <row r="7035" s="1" customFormat="1" ht="12.75"/>
    <row r="7036" s="1" customFormat="1" ht="12.75"/>
    <row r="7037" s="1" customFormat="1" ht="12.75"/>
    <row r="7038" s="1" customFormat="1" ht="12.75"/>
    <row r="7039" s="1" customFormat="1" ht="12.75"/>
    <row r="7040" s="1" customFormat="1" ht="12.75"/>
    <row r="7041" s="1" customFormat="1" ht="12.75"/>
    <row r="7042" s="1" customFormat="1" ht="12.75"/>
    <row r="7043" s="1" customFormat="1" ht="12.75"/>
    <row r="7044" s="1" customFormat="1" ht="12.75"/>
    <row r="7045" s="1" customFormat="1" ht="12.75"/>
    <row r="7046" s="1" customFormat="1" ht="12.75"/>
    <row r="7047" s="1" customFormat="1" ht="12.75"/>
    <row r="7048" s="1" customFormat="1" ht="12.75"/>
    <row r="7049" s="1" customFormat="1" ht="12.75"/>
    <row r="7050" s="1" customFormat="1" ht="12.75"/>
    <row r="7051" s="1" customFormat="1" ht="12.75"/>
    <row r="7052" s="1" customFormat="1" ht="12.75"/>
    <row r="7053" s="1" customFormat="1" ht="12.75"/>
    <row r="7054" s="1" customFormat="1" ht="12.75"/>
    <row r="7055" s="1" customFormat="1" ht="12.75"/>
    <row r="7056" s="1" customFormat="1" ht="12.75"/>
    <row r="7057" s="1" customFormat="1" ht="12.75"/>
    <row r="7058" s="1" customFormat="1" ht="12.75"/>
    <row r="7059" s="1" customFormat="1" ht="12.75"/>
    <row r="7060" s="1" customFormat="1" ht="12.75"/>
    <row r="7061" s="1" customFormat="1" ht="12.75"/>
    <row r="7062" s="1" customFormat="1" ht="12.75"/>
    <row r="7063" s="1" customFormat="1" ht="12.75"/>
    <row r="7064" s="1" customFormat="1" ht="12.75"/>
    <row r="7065" s="1" customFormat="1" ht="12.75"/>
    <row r="7066" s="1" customFormat="1" ht="12.75"/>
    <row r="7067" s="1" customFormat="1" ht="12.75"/>
    <row r="7068" s="1" customFormat="1" ht="12.75"/>
    <row r="7069" s="1" customFormat="1" ht="12.75"/>
    <row r="7070" s="1" customFormat="1" ht="12.75"/>
    <row r="7071" s="1" customFormat="1" ht="12.75"/>
    <row r="7072" s="1" customFormat="1" ht="12.75"/>
    <row r="7073" s="1" customFormat="1" ht="12.75"/>
    <row r="7074" s="1" customFormat="1" ht="12.75"/>
    <row r="7075" s="1" customFormat="1" ht="12.75"/>
    <row r="7076" s="1" customFormat="1" ht="12.75"/>
    <row r="7077" s="1" customFormat="1" ht="12.75"/>
    <row r="7078" s="1" customFormat="1" ht="12.75"/>
    <row r="7079" s="1" customFormat="1" ht="12.75"/>
    <row r="7080" s="1" customFormat="1" ht="12.75"/>
    <row r="7081" s="1" customFormat="1" ht="12.75"/>
    <row r="7082" s="1" customFormat="1" ht="12.75"/>
    <row r="7083" s="1" customFormat="1" ht="12.75"/>
    <row r="7084" s="1" customFormat="1" ht="12.75"/>
    <row r="7085" s="1" customFormat="1" ht="12.75"/>
    <row r="7086" s="1" customFormat="1" ht="12.75"/>
    <row r="7087" s="1" customFormat="1" ht="12.75"/>
    <row r="7088" s="1" customFormat="1" ht="12.75"/>
    <row r="7089" s="1" customFormat="1" ht="12.75"/>
    <row r="7090" s="1" customFormat="1" ht="12.75"/>
    <row r="7091" s="1" customFormat="1" ht="12.75"/>
    <row r="7092" s="1" customFormat="1" ht="12.75"/>
    <row r="7093" s="1" customFormat="1" ht="12.75"/>
    <row r="7094" s="1" customFormat="1" ht="12.75"/>
    <row r="7095" s="1" customFormat="1" ht="12.75"/>
    <row r="7096" s="1" customFormat="1" ht="12.75"/>
    <row r="7097" s="1" customFormat="1" ht="12.75"/>
    <row r="7098" s="1" customFormat="1" ht="12.75"/>
    <row r="7099" s="1" customFormat="1" ht="12.75"/>
    <row r="7100" s="1" customFormat="1" ht="12.75"/>
    <row r="7101" s="1" customFormat="1" ht="12.75"/>
    <row r="7102" s="1" customFormat="1" ht="12.75"/>
    <row r="7103" s="1" customFormat="1" ht="12.75"/>
    <row r="7104" s="1" customFormat="1" ht="12.75"/>
    <row r="7105" s="1" customFormat="1" ht="12.75"/>
    <row r="7106" s="1" customFormat="1" ht="12.75"/>
    <row r="7107" s="1" customFormat="1" ht="12.75"/>
    <row r="7108" s="1" customFormat="1" ht="12.75"/>
    <row r="7109" s="1" customFormat="1" ht="12.75"/>
    <row r="7110" s="1" customFormat="1" ht="12.75"/>
    <row r="7111" s="1" customFormat="1" ht="12.75"/>
    <row r="7112" s="1" customFormat="1" ht="12.75"/>
    <row r="7113" s="1" customFormat="1" ht="12.75"/>
    <row r="7114" s="1" customFormat="1" ht="12.75"/>
    <row r="7115" s="1" customFormat="1" ht="12.75"/>
    <row r="7116" s="1" customFormat="1" ht="12.75"/>
    <row r="7117" s="1" customFormat="1" ht="12.75"/>
    <row r="7118" s="1" customFormat="1" ht="12.75"/>
    <row r="7119" s="1" customFormat="1" ht="12.75"/>
    <row r="7120" s="1" customFormat="1" ht="12.75"/>
    <row r="7121" s="1" customFormat="1" ht="12.75"/>
    <row r="7122" s="1" customFormat="1" ht="12.75"/>
    <row r="7123" s="1" customFormat="1" ht="12.75"/>
    <row r="7124" s="1" customFormat="1" ht="12.75"/>
    <row r="7125" s="1" customFormat="1" ht="12.75"/>
    <row r="7126" s="1" customFormat="1" ht="12.75"/>
    <row r="7127" s="1" customFormat="1" ht="12.75"/>
    <row r="7128" s="1" customFormat="1" ht="12.75"/>
    <row r="7129" s="1" customFormat="1" ht="12.75"/>
    <row r="7130" s="1" customFormat="1" ht="12.75"/>
    <row r="7131" s="1" customFormat="1" ht="12.75"/>
    <row r="7132" s="1" customFormat="1" ht="12.75"/>
    <row r="7133" s="1" customFormat="1" ht="12.75"/>
    <row r="7134" s="1" customFormat="1" ht="12.75"/>
    <row r="7135" s="1" customFormat="1" ht="12.75"/>
    <row r="7136" s="1" customFormat="1" ht="12.75"/>
    <row r="7137" s="1" customFormat="1" ht="12.75"/>
    <row r="7138" s="1" customFormat="1" ht="12.75"/>
    <row r="7139" s="1" customFormat="1" ht="12.75"/>
    <row r="7140" s="1" customFormat="1" ht="12.75"/>
    <row r="7141" s="1" customFormat="1" ht="12.75"/>
    <row r="7142" s="1" customFormat="1" ht="12.75"/>
    <row r="7143" s="1" customFormat="1" ht="12.75"/>
    <row r="7144" s="1" customFormat="1" ht="12.75"/>
    <row r="7145" s="1" customFormat="1" ht="12.75"/>
    <row r="7146" s="1" customFormat="1" ht="12.75"/>
    <row r="7147" s="1" customFormat="1" ht="12.75"/>
    <row r="7148" s="1" customFormat="1" ht="12.75"/>
    <row r="7149" s="1" customFormat="1" ht="12.75"/>
    <row r="7150" s="1" customFormat="1" ht="12.75"/>
    <row r="7151" s="1" customFormat="1" ht="12.75"/>
    <row r="7152" s="1" customFormat="1" ht="12.75"/>
    <row r="7153" s="1" customFormat="1" ht="12.75"/>
    <row r="7154" s="1" customFormat="1" ht="12.75"/>
    <row r="7155" s="1" customFormat="1" ht="12.75"/>
    <row r="7156" s="1" customFormat="1" ht="12.75"/>
    <row r="7157" s="1" customFormat="1" ht="12.75"/>
    <row r="7158" s="1" customFormat="1" ht="12.75"/>
    <row r="7159" s="1" customFormat="1" ht="12.75"/>
    <row r="7160" s="1" customFormat="1" ht="12.75"/>
    <row r="7161" s="1" customFormat="1" ht="12.75"/>
    <row r="7162" s="1" customFormat="1" ht="12.75"/>
    <row r="7163" s="1" customFormat="1" ht="12.75"/>
    <row r="7164" s="1" customFormat="1" ht="12.75"/>
    <row r="7165" s="1" customFormat="1" ht="12.75"/>
    <row r="7166" s="1" customFormat="1" ht="12.75"/>
    <row r="7167" s="1" customFormat="1" ht="12.75"/>
    <row r="7168" s="1" customFormat="1" ht="12.75"/>
    <row r="7169" s="1" customFormat="1" ht="12.75"/>
    <row r="7170" s="1" customFormat="1" ht="12.75"/>
    <row r="7171" s="1" customFormat="1" ht="12.75"/>
    <row r="7172" s="1" customFormat="1" ht="12.75"/>
    <row r="7173" s="1" customFormat="1" ht="12.75"/>
    <row r="7174" s="1" customFormat="1" ht="12.75"/>
    <row r="7175" s="1" customFormat="1" ht="12.75"/>
    <row r="7176" s="1" customFormat="1" ht="12.75"/>
    <row r="7177" s="1" customFormat="1" ht="12.75"/>
    <row r="7178" s="1" customFormat="1" ht="12.75"/>
    <row r="7179" s="1" customFormat="1" ht="12.75"/>
    <row r="7180" s="1" customFormat="1" ht="12.75"/>
    <row r="7181" s="1" customFormat="1" ht="12.75"/>
    <row r="7182" s="1" customFormat="1" ht="12.75"/>
    <row r="7183" s="1" customFormat="1" ht="12.75"/>
    <row r="7184" s="1" customFormat="1" ht="12.75"/>
    <row r="7185" s="1" customFormat="1" ht="12.75"/>
    <row r="7186" s="1" customFormat="1" ht="12.75"/>
    <row r="7187" s="1" customFormat="1" ht="12.75"/>
    <row r="7188" s="1" customFormat="1" ht="12.75"/>
    <row r="7189" s="1" customFormat="1" ht="12.75"/>
    <row r="7190" s="1" customFormat="1" ht="12.75"/>
    <row r="7191" s="1" customFormat="1" ht="12.75"/>
    <row r="7192" s="1" customFormat="1" ht="12.75"/>
    <row r="7193" s="1" customFormat="1" ht="12.75"/>
    <row r="7194" s="1" customFormat="1" ht="12.75"/>
    <row r="7195" s="1" customFormat="1" ht="12.75"/>
    <row r="7196" s="1" customFormat="1" ht="12.75"/>
    <row r="7197" s="1" customFormat="1" ht="12.75"/>
    <row r="7198" s="1" customFormat="1" ht="12.75"/>
    <row r="7199" s="1" customFormat="1" ht="12.75"/>
    <row r="7200" s="1" customFormat="1" ht="12.75"/>
    <row r="7201" s="1" customFormat="1" ht="12.75"/>
    <row r="7202" s="1" customFormat="1" ht="12.75"/>
    <row r="7203" s="1" customFormat="1" ht="12.75"/>
    <row r="7204" s="1" customFormat="1" ht="12.75"/>
    <row r="7205" s="1" customFormat="1" ht="12.75"/>
    <row r="7206" s="1" customFormat="1" ht="12.75"/>
    <row r="7207" s="1" customFormat="1" ht="12.75"/>
    <row r="7208" s="1" customFormat="1" ht="12.75"/>
    <row r="7209" s="1" customFormat="1" ht="12.75"/>
    <row r="7210" s="1" customFormat="1" ht="12.75"/>
    <row r="7211" s="1" customFormat="1" ht="12.75"/>
    <row r="7212" s="1" customFormat="1" ht="12.75"/>
    <row r="7213" s="1" customFormat="1" ht="12.75"/>
    <row r="7214" s="1" customFormat="1" ht="12.75"/>
    <row r="7215" s="1" customFormat="1" ht="12.75"/>
    <row r="7216" s="1" customFormat="1" ht="12.75"/>
    <row r="7217" s="1" customFormat="1" ht="12.75"/>
    <row r="7218" s="1" customFormat="1" ht="12.75"/>
    <row r="7219" s="1" customFormat="1" ht="12.75"/>
    <row r="7220" s="1" customFormat="1" ht="12.75"/>
    <row r="7221" s="1" customFormat="1" ht="12.75"/>
    <row r="7222" s="1" customFormat="1" ht="12.75"/>
    <row r="7223" s="1" customFormat="1" ht="12.75"/>
    <row r="7224" s="1" customFormat="1" ht="12.75"/>
    <row r="7225" s="1" customFormat="1" ht="12.75"/>
    <row r="7226" s="1" customFormat="1" ht="12.75"/>
    <row r="7227" s="1" customFormat="1" ht="12.75"/>
    <row r="7228" s="1" customFormat="1" ht="12.75"/>
    <row r="7229" s="1" customFormat="1" ht="12.75"/>
    <row r="7230" s="1" customFormat="1" ht="12.75"/>
    <row r="7231" s="1" customFormat="1" ht="12.75"/>
    <row r="7232" s="1" customFormat="1" ht="12.75"/>
    <row r="7233" s="1" customFormat="1" ht="12.75"/>
    <row r="7234" s="1" customFormat="1" ht="12.75"/>
    <row r="7235" s="1" customFormat="1" ht="12.75"/>
    <row r="7236" s="1" customFormat="1" ht="12.75"/>
    <row r="7237" s="1" customFormat="1" ht="12.75"/>
    <row r="7238" s="1" customFormat="1" ht="12.75"/>
    <row r="7239" s="1" customFormat="1" ht="12.75"/>
    <row r="7240" s="1" customFormat="1" ht="12.75"/>
    <row r="7241" s="1" customFormat="1" ht="12.75"/>
    <row r="7242" s="1" customFormat="1" ht="12.75"/>
    <row r="7243" s="1" customFormat="1" ht="12.75"/>
    <row r="7244" s="1" customFormat="1" ht="12.75"/>
    <row r="7245" s="1" customFormat="1" ht="12.75"/>
    <row r="7246" s="1" customFormat="1" ht="12.75"/>
    <row r="7247" s="1" customFormat="1" ht="12.75"/>
    <row r="7248" s="1" customFormat="1" ht="12.75"/>
    <row r="7249" s="1" customFormat="1" ht="12.75"/>
    <row r="7250" s="1" customFormat="1" ht="12.75"/>
    <row r="7251" s="1" customFormat="1" ht="12.75"/>
    <row r="7252" s="1" customFormat="1" ht="12.75"/>
    <row r="7253" s="1" customFormat="1" ht="12.75"/>
    <row r="7254" s="1" customFormat="1" ht="12.75"/>
    <row r="7255" s="1" customFormat="1" ht="12.75"/>
    <row r="7256" s="1" customFormat="1" ht="12.75"/>
    <row r="7257" s="1" customFormat="1" ht="12.75"/>
    <row r="7258" s="1" customFormat="1" ht="12.75"/>
    <row r="7259" s="1" customFormat="1" ht="12.75"/>
    <row r="7260" s="1" customFormat="1" ht="12.75"/>
    <row r="7261" s="1" customFormat="1" ht="12.75"/>
    <row r="7262" s="1" customFormat="1" ht="12.75"/>
    <row r="7263" s="1" customFormat="1" ht="12.75"/>
    <row r="7264" s="1" customFormat="1" ht="12.75"/>
    <row r="7265" s="1" customFormat="1" ht="12.75"/>
    <row r="7266" s="1" customFormat="1" ht="12.75"/>
    <row r="7267" s="1" customFormat="1" ht="12.75"/>
    <row r="7268" s="1" customFormat="1" ht="12.75"/>
    <row r="7269" s="1" customFormat="1" ht="12.75"/>
    <row r="7270" s="1" customFormat="1" ht="12.75"/>
    <row r="7271" s="1" customFormat="1" ht="12.75"/>
    <row r="7272" s="1" customFormat="1" ht="12.75"/>
    <row r="7273" s="1" customFormat="1" ht="12.75"/>
    <row r="7274" s="1" customFormat="1" ht="12.75"/>
    <row r="7275" s="1" customFormat="1" ht="12.75"/>
    <row r="7276" s="1" customFormat="1" ht="12.75"/>
    <row r="7277" s="1" customFormat="1" ht="12.75"/>
    <row r="7278" s="1" customFormat="1" ht="12.75"/>
    <row r="7279" s="1" customFormat="1" ht="12.75"/>
    <row r="7280" s="1" customFormat="1" ht="12.75"/>
    <row r="7281" s="1" customFormat="1" ht="12.75"/>
    <row r="7282" s="1" customFormat="1" ht="12.75"/>
    <row r="7283" s="1" customFormat="1" ht="12.75"/>
    <row r="7284" s="1" customFormat="1" ht="12.75"/>
    <row r="7285" s="1" customFormat="1" ht="12.75"/>
    <row r="7286" s="1" customFormat="1" ht="12.75"/>
    <row r="7287" s="1" customFormat="1" ht="12.75"/>
    <row r="7288" s="1" customFormat="1" ht="12.75"/>
    <row r="7289" s="1" customFormat="1" ht="12.75"/>
    <row r="7290" s="1" customFormat="1" ht="12.75"/>
    <row r="7291" s="1" customFormat="1" ht="12.75"/>
    <row r="7292" s="1" customFormat="1" ht="12.75"/>
    <row r="7293" s="1" customFormat="1" ht="12.75"/>
    <row r="7294" s="1" customFormat="1" ht="12.75"/>
    <row r="7295" s="1" customFormat="1" ht="12.75"/>
    <row r="7296" s="1" customFormat="1" ht="12.75"/>
    <row r="7297" s="1" customFormat="1" ht="12.75"/>
    <row r="7298" s="1" customFormat="1" ht="12.75"/>
    <row r="7299" s="1" customFormat="1" ht="12.75"/>
    <row r="7300" s="1" customFormat="1" ht="12.75"/>
    <row r="7301" s="1" customFormat="1" ht="12.75"/>
    <row r="7302" s="1" customFormat="1" ht="12.75"/>
    <row r="7303" s="1" customFormat="1" ht="12.75"/>
    <row r="7304" s="1" customFormat="1" ht="12.75"/>
    <row r="7305" s="1" customFormat="1" ht="12.75"/>
    <row r="7306" s="1" customFormat="1" ht="12.75"/>
    <row r="7307" s="1" customFormat="1" ht="12.75"/>
    <row r="7308" s="1" customFormat="1" ht="12.75"/>
    <row r="7309" s="1" customFormat="1" ht="12.75"/>
    <row r="7310" s="1" customFormat="1" ht="12.75"/>
    <row r="7311" s="1" customFormat="1" ht="12.75"/>
    <row r="7312" s="1" customFormat="1" ht="12.75"/>
    <row r="7313" s="1" customFormat="1" ht="12.75"/>
    <row r="7314" s="1" customFormat="1" ht="12.75"/>
    <row r="7315" s="1" customFormat="1" ht="12.75"/>
    <row r="7316" s="1" customFormat="1" ht="12.75"/>
    <row r="7317" s="1" customFormat="1" ht="12.75"/>
    <row r="7318" s="1" customFormat="1" ht="12.75"/>
    <row r="7319" s="1" customFormat="1" ht="12.75"/>
    <row r="7320" s="1" customFormat="1" ht="12.75"/>
    <row r="7321" s="1" customFormat="1" ht="12.75"/>
    <row r="7322" s="1" customFormat="1" ht="12.75"/>
    <row r="7323" s="1" customFormat="1" ht="12.75"/>
    <row r="7324" s="1" customFormat="1" ht="12.75"/>
    <row r="7325" s="1" customFormat="1" ht="12.75"/>
    <row r="7326" s="1" customFormat="1" ht="12.75"/>
    <row r="7327" s="1" customFormat="1" ht="12.75"/>
    <row r="7328" s="1" customFormat="1" ht="12.75"/>
    <row r="7329" s="1" customFormat="1" ht="12.75"/>
    <row r="7330" s="1" customFormat="1" ht="12.75"/>
    <row r="7331" s="1" customFormat="1" ht="12.75"/>
    <row r="7332" s="1" customFormat="1" ht="12.75"/>
    <row r="7333" s="1" customFormat="1" ht="12.75"/>
    <row r="7334" s="1" customFormat="1" ht="12.75"/>
    <row r="7335" s="1" customFormat="1" ht="12.75"/>
    <row r="7336" s="1" customFormat="1" ht="12.75"/>
    <row r="7337" s="1" customFormat="1" ht="12.75"/>
    <row r="7338" s="1" customFormat="1" ht="12.75"/>
    <row r="7339" s="1" customFormat="1" ht="12.75"/>
    <row r="7340" s="1" customFormat="1" ht="12.75"/>
    <row r="7341" s="1" customFormat="1" ht="12.75"/>
    <row r="7342" s="1" customFormat="1" ht="12.75"/>
    <row r="7343" s="1" customFormat="1" ht="12.75"/>
    <row r="7344" s="1" customFormat="1" ht="12.75"/>
    <row r="7345" s="1" customFormat="1" ht="12.75"/>
    <row r="7346" s="1" customFormat="1" ht="12.75"/>
    <row r="7347" s="1" customFormat="1" ht="12.75"/>
    <row r="7348" s="1" customFormat="1" ht="12.75"/>
    <row r="7349" s="1" customFormat="1" ht="12.75"/>
    <row r="7350" s="1" customFormat="1" ht="12.75"/>
    <row r="7351" s="1" customFormat="1" ht="12.75"/>
    <row r="7352" s="1" customFormat="1" ht="12.75"/>
    <row r="7353" s="1" customFormat="1" ht="12.75"/>
    <row r="7354" s="1" customFormat="1" ht="12.75"/>
    <row r="7355" s="1" customFormat="1" ht="12.75"/>
    <row r="7356" s="1" customFormat="1" ht="12.75"/>
    <row r="7357" s="1" customFormat="1" ht="12.75"/>
    <row r="7358" s="1" customFormat="1" ht="12.75"/>
    <row r="7359" s="1" customFormat="1" ht="12.75"/>
    <row r="7360" s="1" customFormat="1" ht="12.75"/>
    <row r="7361" s="1" customFormat="1" ht="12.75"/>
    <row r="7362" s="1" customFormat="1" ht="12.75"/>
    <row r="7363" s="1" customFormat="1" ht="12.75"/>
    <row r="7364" s="1" customFormat="1" ht="12.75"/>
    <row r="7365" s="1" customFormat="1" ht="12.75"/>
    <row r="7366" s="1" customFormat="1" ht="12.75"/>
    <row r="7367" s="1" customFormat="1" ht="12.75"/>
    <row r="7368" s="1" customFormat="1" ht="12.75"/>
    <row r="7369" s="1" customFormat="1" ht="12.75"/>
    <row r="7370" s="1" customFormat="1" ht="12.75"/>
    <row r="7371" s="1" customFormat="1" ht="12.75"/>
    <row r="7372" s="1" customFormat="1" ht="12.75"/>
    <row r="7373" s="1" customFormat="1" ht="12.75"/>
    <row r="7374" s="1" customFormat="1" ht="12.75"/>
    <row r="7375" s="1" customFormat="1" ht="12.75"/>
    <row r="7376" s="1" customFormat="1" ht="12.75"/>
    <row r="7377" s="1" customFormat="1" ht="12.75"/>
    <row r="7378" s="1" customFormat="1" ht="12.75"/>
    <row r="7379" s="1" customFormat="1" ht="12.75"/>
    <row r="7380" s="1" customFormat="1" ht="12.75"/>
    <row r="7381" s="1" customFormat="1" ht="12.75"/>
    <row r="7382" s="1" customFormat="1" ht="12.75"/>
    <row r="7383" s="1" customFormat="1" ht="12.75"/>
    <row r="7384" s="1" customFormat="1" ht="12.75"/>
    <row r="7385" s="1" customFormat="1" ht="12.75"/>
    <row r="7386" s="1" customFormat="1" ht="12.75"/>
    <row r="7387" s="1" customFormat="1" ht="12.75"/>
    <row r="7388" s="1" customFormat="1" ht="12.75"/>
    <row r="7389" s="1" customFormat="1" ht="12.75"/>
    <row r="7390" s="1" customFormat="1" ht="12.75"/>
    <row r="7391" s="1" customFormat="1" ht="12.75"/>
    <row r="7392" s="1" customFormat="1" ht="12.75"/>
    <row r="7393" s="1" customFormat="1" ht="12.75"/>
    <row r="7394" s="1" customFormat="1" ht="12.75"/>
    <row r="7395" s="1" customFormat="1" ht="12.75"/>
    <row r="7396" s="1" customFormat="1" ht="12.75"/>
    <row r="7397" s="1" customFormat="1" ht="12.75"/>
    <row r="7398" s="1" customFormat="1" ht="12.75"/>
    <row r="7399" s="1" customFormat="1" ht="12.75"/>
    <row r="7400" s="1" customFormat="1" ht="12.75"/>
    <row r="7401" s="1" customFormat="1" ht="12.75"/>
    <row r="7402" s="1" customFormat="1" ht="12.75"/>
    <row r="7403" s="1" customFormat="1" ht="12.75"/>
    <row r="7404" s="1" customFormat="1" ht="12.75"/>
    <row r="7405" s="1" customFormat="1" ht="12.75"/>
    <row r="7406" s="1" customFormat="1" ht="12.75"/>
    <row r="7407" s="1" customFormat="1" ht="12.75"/>
    <row r="7408" s="1" customFormat="1" ht="12.75"/>
    <row r="7409" s="1" customFormat="1" ht="12.75"/>
    <row r="7410" s="1" customFormat="1" ht="12.75"/>
    <row r="7411" s="1" customFormat="1" ht="12.75"/>
    <row r="7412" s="1" customFormat="1" ht="12.75"/>
    <row r="7413" s="1" customFormat="1" ht="12.75"/>
    <row r="7414" s="1" customFormat="1" ht="12.75"/>
    <row r="7415" s="1" customFormat="1" ht="12.75"/>
    <row r="7416" s="1" customFormat="1" ht="12.75"/>
    <row r="7417" s="1" customFormat="1" ht="12.75"/>
    <row r="7418" s="1" customFormat="1" ht="12.75"/>
    <row r="7419" s="1" customFormat="1" ht="12.75"/>
    <row r="7420" s="1" customFormat="1" ht="12.75"/>
    <row r="7421" s="1" customFormat="1" ht="12.75"/>
    <row r="7422" s="1" customFormat="1" ht="12.75"/>
    <row r="7423" s="1" customFormat="1" ht="12.75"/>
    <row r="7424" s="1" customFormat="1" ht="12.75"/>
    <row r="7425" s="1" customFormat="1" ht="12.75"/>
    <row r="7426" s="1" customFormat="1" ht="12.75"/>
    <row r="7427" s="1" customFormat="1" ht="12.75"/>
    <row r="7428" s="1" customFormat="1" ht="12.75"/>
    <row r="7429" s="1" customFormat="1" ht="12.75"/>
    <row r="7430" s="1" customFormat="1" ht="12.75"/>
    <row r="7431" s="1" customFormat="1" ht="12.75"/>
    <row r="7432" s="1" customFormat="1" ht="12.75"/>
    <row r="7433" s="1" customFormat="1" ht="12.75"/>
    <row r="7434" s="1" customFormat="1" ht="12.75"/>
    <row r="7435" s="1" customFormat="1" ht="12.75"/>
    <row r="7436" s="1" customFormat="1" ht="12.75"/>
    <row r="7437" s="1" customFormat="1" ht="12.75"/>
    <row r="7438" s="1" customFormat="1" ht="12.75"/>
    <row r="7439" s="1" customFormat="1" ht="12.75"/>
    <row r="7440" s="1" customFormat="1" ht="12.75"/>
    <row r="7441" s="1" customFormat="1" ht="12.75"/>
    <row r="7442" s="1" customFormat="1" ht="12.75"/>
    <row r="7443" s="1" customFormat="1" ht="12.75"/>
    <row r="7444" s="1" customFormat="1" ht="12.75"/>
    <row r="7445" s="1" customFormat="1" ht="12.75"/>
    <row r="7446" s="1" customFormat="1" ht="12.75"/>
    <row r="7447" s="1" customFormat="1" ht="12.75"/>
    <row r="7448" s="1" customFormat="1" ht="12.75"/>
    <row r="7449" s="1" customFormat="1" ht="12.75"/>
    <row r="7450" s="1" customFormat="1" ht="12.75"/>
    <row r="7451" s="1" customFormat="1" ht="12.75"/>
    <row r="7452" s="1" customFormat="1" ht="12.75"/>
    <row r="7453" s="1" customFormat="1" ht="12.75"/>
    <row r="7454" s="1" customFormat="1" ht="12.75"/>
    <row r="7455" s="1" customFormat="1" ht="12.75"/>
    <row r="7456" s="1" customFormat="1" ht="12.75"/>
    <row r="7457" s="1" customFormat="1" ht="12.75"/>
    <row r="7458" s="1" customFormat="1" ht="12.75"/>
    <row r="7459" s="1" customFormat="1" ht="12.75"/>
    <row r="7460" s="1" customFormat="1" ht="12.75"/>
    <row r="7461" s="1" customFormat="1" ht="12.75"/>
    <row r="7462" s="1" customFormat="1" ht="12.75"/>
    <row r="7463" s="1" customFormat="1" ht="12.75"/>
    <row r="7464" s="1" customFormat="1" ht="12.75"/>
    <row r="7465" s="1" customFormat="1" ht="12.75"/>
    <row r="7466" s="1" customFormat="1" ht="12.75"/>
    <row r="7467" s="1" customFormat="1" ht="12.75"/>
    <row r="7468" s="1" customFormat="1" ht="12.75"/>
    <row r="7469" s="1" customFormat="1" ht="12.75"/>
    <row r="7470" s="1" customFormat="1" ht="12.75"/>
    <row r="7471" s="1" customFormat="1" ht="12.75"/>
    <row r="7472" s="1" customFormat="1" ht="12.75"/>
    <row r="7473" s="1" customFormat="1" ht="12.75"/>
    <row r="7474" s="1" customFormat="1" ht="12.75"/>
    <row r="7475" s="1" customFormat="1" ht="12.75"/>
    <row r="7476" s="1" customFormat="1" ht="12.75"/>
    <row r="7477" s="1" customFormat="1" ht="12.75"/>
    <row r="7478" s="1" customFormat="1" ht="12.75"/>
    <row r="7479" s="1" customFormat="1" ht="12.75"/>
    <row r="7480" s="1" customFormat="1" ht="12.75"/>
    <row r="7481" s="1" customFormat="1" ht="12.75"/>
    <row r="7482" s="1" customFormat="1" ht="12.75"/>
    <row r="7483" s="1" customFormat="1" ht="12.75"/>
    <row r="7484" s="1" customFormat="1" ht="12.75"/>
    <row r="7485" s="1" customFormat="1" ht="12.75"/>
    <row r="7486" s="1" customFormat="1" ht="12.75"/>
    <row r="7487" s="1" customFormat="1" ht="12.75"/>
    <row r="7488" s="1" customFormat="1" ht="12.75"/>
    <row r="7489" s="1" customFormat="1" ht="12.75"/>
    <row r="7490" s="1" customFormat="1" ht="12.75"/>
    <row r="7491" s="1" customFormat="1" ht="12.75"/>
    <row r="7492" s="1" customFormat="1" ht="12.75"/>
    <row r="7493" s="1" customFormat="1" ht="12.75"/>
    <row r="7494" s="1" customFormat="1" ht="12.75"/>
    <row r="7495" s="1" customFormat="1" ht="12.75"/>
    <row r="7496" s="1" customFormat="1" ht="12.75"/>
    <row r="7497" s="1" customFormat="1" ht="12.75"/>
    <row r="7498" s="1" customFormat="1" ht="12.75"/>
    <row r="7499" s="1" customFormat="1" ht="12.75"/>
    <row r="7500" s="1" customFormat="1" ht="12.75"/>
    <row r="7501" s="1" customFormat="1" ht="12.75"/>
    <row r="7502" s="1" customFormat="1" ht="12.75"/>
    <row r="7503" s="1" customFormat="1" ht="12.75"/>
    <row r="7504" s="1" customFormat="1" ht="12.75"/>
    <row r="7505" s="1" customFormat="1" ht="12.75"/>
    <row r="7506" s="1" customFormat="1" ht="12.75"/>
    <row r="7507" s="1" customFormat="1" ht="12.75"/>
    <row r="7508" s="1" customFormat="1" ht="12.75"/>
    <row r="7509" s="1" customFormat="1" ht="12.75"/>
    <row r="7510" s="1" customFormat="1" ht="12.75"/>
    <row r="7511" s="1" customFormat="1" ht="12.75"/>
    <row r="7512" s="1" customFormat="1" ht="12.75"/>
    <row r="7513" s="1" customFormat="1" ht="12.75"/>
    <row r="7514" s="1" customFormat="1" ht="12.75"/>
    <row r="7515" s="1" customFormat="1" ht="12.75"/>
    <row r="7516" s="1" customFormat="1" ht="12.75"/>
    <row r="7517" s="1" customFormat="1" ht="12.75"/>
    <row r="7518" s="1" customFormat="1" ht="12.75"/>
    <row r="7519" s="1" customFormat="1" ht="12.75"/>
    <row r="7520" s="1" customFormat="1" ht="12.75"/>
    <row r="7521" s="1" customFormat="1" ht="12.75"/>
    <row r="7522" s="1" customFormat="1" ht="12.75"/>
    <row r="7523" s="1" customFormat="1" ht="12.75"/>
    <row r="7524" s="1" customFormat="1" ht="12.75"/>
    <row r="7525" s="1" customFormat="1" ht="12.75"/>
    <row r="7526" s="1" customFormat="1" ht="12.75"/>
    <row r="7527" s="1" customFormat="1" ht="12.75"/>
    <row r="7528" s="1" customFormat="1" ht="12.75"/>
    <row r="7529" s="1" customFormat="1" ht="12.75"/>
    <row r="7530" s="1" customFormat="1" ht="12.75"/>
    <row r="7531" s="1" customFormat="1" ht="12.75"/>
    <row r="7532" s="1" customFormat="1" ht="12.75"/>
    <row r="7533" s="1" customFormat="1" ht="12.75"/>
    <row r="7534" s="1" customFormat="1" ht="12.75"/>
    <row r="7535" s="1" customFormat="1" ht="12.75"/>
    <row r="7536" s="1" customFormat="1" ht="12.75"/>
    <row r="7537" s="1" customFormat="1" ht="12.75"/>
    <row r="7538" s="1" customFormat="1" ht="12.75"/>
    <row r="7539" s="1" customFormat="1" ht="12.75"/>
    <row r="7540" s="1" customFormat="1" ht="12.75"/>
    <row r="7541" s="1" customFormat="1" ht="12.75"/>
    <row r="7542" s="1" customFormat="1" ht="12.75"/>
    <row r="7543" s="1" customFormat="1" ht="12.75"/>
    <row r="7544" s="1" customFormat="1" ht="12.75"/>
    <row r="7545" s="1" customFormat="1" ht="12.75"/>
    <row r="7546" s="1" customFormat="1" ht="12.75"/>
    <row r="7547" s="1" customFormat="1" ht="12.75"/>
    <row r="7548" s="1" customFormat="1" ht="12.75"/>
    <row r="7549" s="1" customFormat="1" ht="12.75"/>
    <row r="7550" s="1" customFormat="1" ht="12.75"/>
    <row r="7551" s="1" customFormat="1" ht="12.75"/>
    <row r="7552" s="1" customFormat="1" ht="12.75"/>
    <row r="7553" s="1" customFormat="1" ht="12.75"/>
    <row r="7554" s="1" customFormat="1" ht="12.75"/>
    <row r="7555" s="1" customFormat="1" ht="12.75"/>
    <row r="7556" s="1" customFormat="1" ht="12.75"/>
    <row r="7557" s="1" customFormat="1" ht="12.75"/>
    <row r="7558" s="1" customFormat="1" ht="12.75"/>
    <row r="7559" s="1" customFormat="1" ht="12.75"/>
    <row r="7560" s="1" customFormat="1" ht="12.75"/>
    <row r="7561" s="1" customFormat="1" ht="12.75"/>
    <row r="7562" s="1" customFormat="1" ht="12.75"/>
    <row r="7563" s="1" customFormat="1" ht="12.75"/>
    <row r="7564" s="1" customFormat="1" ht="12.75"/>
    <row r="7565" s="1" customFormat="1" ht="12.75"/>
    <row r="7566" s="1" customFormat="1" ht="12.75"/>
    <row r="7567" s="1" customFormat="1" ht="12.75"/>
    <row r="7568" s="1" customFormat="1" ht="12.75"/>
    <row r="7569" s="1" customFormat="1" ht="12.75"/>
    <row r="7570" s="1" customFormat="1" ht="12.75"/>
    <row r="7571" s="1" customFormat="1" ht="12.75"/>
    <row r="7572" s="1" customFormat="1" ht="12.75"/>
    <row r="7573" s="1" customFormat="1" ht="12.75"/>
    <row r="7574" s="1" customFormat="1" ht="12.75"/>
    <row r="7575" s="1" customFormat="1" ht="12.75"/>
    <row r="7576" s="1" customFormat="1" ht="12.75"/>
    <row r="7577" s="1" customFormat="1" ht="12.75"/>
    <row r="7578" s="1" customFormat="1" ht="12.75"/>
    <row r="7579" s="1" customFormat="1" ht="12.75"/>
    <row r="7580" s="1" customFormat="1" ht="12.75"/>
    <row r="7581" s="1" customFormat="1" ht="12.75"/>
    <row r="7582" s="1" customFormat="1" ht="12.75"/>
    <row r="7583" s="1" customFormat="1" ht="12.75"/>
    <row r="7584" s="1" customFormat="1" ht="12.75"/>
    <row r="7585" s="1" customFormat="1" ht="12.75"/>
    <row r="7586" s="1" customFormat="1" ht="12.75"/>
    <row r="7587" s="1" customFormat="1" ht="12.75"/>
    <row r="7588" s="1" customFormat="1" ht="12.75"/>
    <row r="7589" s="1" customFormat="1" ht="12.75"/>
    <row r="7590" s="1" customFormat="1" ht="12.75"/>
    <row r="7591" s="1" customFormat="1" ht="12.75"/>
    <row r="7592" s="1" customFormat="1" ht="12.75"/>
    <row r="7593" s="1" customFormat="1" ht="12.75"/>
    <row r="7594" s="1" customFormat="1" ht="12.75"/>
    <row r="7595" s="1" customFormat="1" ht="12.75"/>
    <row r="7596" s="1" customFormat="1" ht="12.75"/>
    <row r="7597" s="1" customFormat="1" ht="12.75"/>
    <row r="7598" s="1" customFormat="1" ht="12.75"/>
    <row r="7599" s="1" customFormat="1" ht="12.75"/>
    <row r="7600" s="1" customFormat="1" ht="12.75"/>
    <row r="7601" s="1" customFormat="1" ht="12.75"/>
    <row r="7602" s="1" customFormat="1" ht="12.75"/>
    <row r="7603" s="1" customFormat="1" ht="12.75"/>
    <row r="7604" s="1" customFormat="1" ht="12.75"/>
    <row r="7605" s="1" customFormat="1" ht="12.75"/>
    <row r="7606" s="1" customFormat="1" ht="12.75"/>
    <row r="7607" s="1" customFormat="1" ht="12.75"/>
    <row r="7608" s="1" customFormat="1" ht="12.75"/>
    <row r="7609" s="1" customFormat="1" ht="12.75"/>
    <row r="7610" s="1" customFormat="1" ht="12.75"/>
    <row r="7611" s="1" customFormat="1" ht="12.75"/>
    <row r="7612" s="1" customFormat="1" ht="12.75"/>
    <row r="7613" s="1" customFormat="1" ht="12.75"/>
    <row r="7614" s="1" customFormat="1" ht="12.75"/>
    <row r="7615" s="1" customFormat="1" ht="12.75"/>
    <row r="7616" s="1" customFormat="1" ht="12.75"/>
    <row r="7617" s="1" customFormat="1" ht="12.75"/>
    <row r="7618" s="1" customFormat="1" ht="12.75"/>
    <row r="7619" s="1" customFormat="1" ht="12.75"/>
    <row r="7620" s="1" customFormat="1" ht="12.75"/>
    <row r="7621" s="1" customFormat="1" ht="12.75"/>
    <row r="7622" s="1" customFormat="1" ht="12.75"/>
    <row r="7623" s="1" customFormat="1" ht="12.75"/>
    <row r="7624" s="1" customFormat="1" ht="12.75"/>
    <row r="7625" s="1" customFormat="1" ht="12.75"/>
    <row r="7626" s="1" customFormat="1" ht="12.75"/>
    <row r="7627" s="1" customFormat="1" ht="12.75"/>
    <row r="7628" s="1" customFormat="1" ht="12.75"/>
    <row r="7629" s="1" customFormat="1" ht="12.75"/>
    <row r="7630" s="1" customFormat="1" ht="12.75"/>
    <row r="7631" s="1" customFormat="1" ht="12.75"/>
    <row r="7632" s="1" customFormat="1" ht="12.75"/>
    <row r="7633" s="1" customFormat="1" ht="12.75"/>
    <row r="7634" s="1" customFormat="1" ht="12.75"/>
    <row r="7635" s="1" customFormat="1" ht="12.75"/>
    <row r="7636" s="1" customFormat="1" ht="12.75"/>
    <row r="7637" s="1" customFormat="1" ht="12.75"/>
    <row r="7638" s="1" customFormat="1" ht="12.75"/>
    <row r="7639" s="1" customFormat="1" ht="12.75"/>
    <row r="7640" s="1" customFormat="1" ht="12.75"/>
    <row r="7641" s="1" customFormat="1" ht="12.75"/>
    <row r="7642" s="1" customFormat="1" ht="12.75"/>
    <row r="7643" s="1" customFormat="1" ht="12.75"/>
    <row r="7644" s="1" customFormat="1" ht="12.75"/>
    <row r="7645" s="1" customFormat="1" ht="12.75"/>
    <row r="7646" s="1" customFormat="1" ht="12.75"/>
    <row r="7647" s="1" customFormat="1" ht="12.75"/>
    <row r="7648" s="1" customFormat="1" ht="12.75"/>
    <row r="7649" s="1" customFormat="1" ht="12.75"/>
    <row r="7650" s="1" customFormat="1" ht="12.75"/>
    <row r="7651" s="1" customFormat="1" ht="12.75"/>
    <row r="7652" s="1" customFormat="1" ht="12.75"/>
    <row r="7653" s="1" customFormat="1" ht="12.75"/>
    <row r="7654" s="1" customFormat="1" ht="12.75"/>
    <row r="7655" s="1" customFormat="1" ht="12.75"/>
    <row r="7656" s="1" customFormat="1" ht="12.75"/>
    <row r="7657" s="1" customFormat="1" ht="12.75"/>
    <row r="7658" s="1" customFormat="1" ht="12.75"/>
    <row r="7659" s="1" customFormat="1" ht="12.75"/>
    <row r="7660" s="1" customFormat="1" ht="12.75"/>
    <row r="7661" s="1" customFormat="1" ht="12.75"/>
    <row r="7662" s="1" customFormat="1" ht="12.75"/>
    <row r="7663" s="1" customFormat="1" ht="12.75"/>
    <row r="7664" s="1" customFormat="1" ht="12.75"/>
    <row r="7665" s="1" customFormat="1" ht="12.75"/>
    <row r="7666" s="1" customFormat="1" ht="12.75"/>
    <row r="7667" s="1" customFormat="1" ht="12.75"/>
    <row r="7668" s="1" customFormat="1" ht="12.75"/>
    <row r="7669" s="1" customFormat="1" ht="12.75"/>
    <row r="7670" s="1" customFormat="1" ht="12.75"/>
    <row r="7671" s="1" customFormat="1" ht="12.75"/>
    <row r="7672" s="1" customFormat="1" ht="12.75"/>
    <row r="7673" s="1" customFormat="1" ht="12.75"/>
    <row r="7674" s="1" customFormat="1" ht="12.75"/>
    <row r="7675" s="1" customFormat="1" ht="12.75"/>
    <row r="7676" s="1" customFormat="1" ht="12.75"/>
    <row r="7677" s="1" customFormat="1" ht="12.75"/>
    <row r="7678" s="1" customFormat="1" ht="12.75"/>
    <row r="7679" s="1" customFormat="1" ht="12.75"/>
    <row r="7680" s="1" customFormat="1" ht="12.75"/>
    <row r="7681" s="1" customFormat="1" ht="12.75"/>
    <row r="7682" s="1" customFormat="1" ht="12.75"/>
    <row r="7683" s="1" customFormat="1" ht="12.75"/>
    <row r="7684" s="1" customFormat="1" ht="12.75"/>
    <row r="7685" s="1" customFormat="1" ht="12.75"/>
    <row r="7686" s="1" customFormat="1" ht="12.75"/>
    <row r="7687" s="1" customFormat="1" ht="12.75"/>
    <row r="7688" s="1" customFormat="1" ht="12.75"/>
    <row r="7689" s="1" customFormat="1" ht="12.75"/>
    <row r="7690" s="1" customFormat="1" ht="12.75"/>
    <row r="7691" s="1" customFormat="1" ht="12.75"/>
    <row r="7692" s="1" customFormat="1" ht="12.75"/>
    <row r="7693" s="1" customFormat="1" ht="12.75"/>
    <row r="7694" s="1" customFormat="1" ht="12.75"/>
    <row r="7695" s="1" customFormat="1" ht="12.75"/>
    <row r="7696" s="1" customFormat="1" ht="12.75"/>
    <row r="7697" s="1" customFormat="1" ht="12.75"/>
    <row r="7698" s="1" customFormat="1" ht="12.75"/>
    <row r="7699" s="1" customFormat="1" ht="12.75"/>
    <row r="7700" s="1" customFormat="1" ht="12.75"/>
    <row r="7701" s="1" customFormat="1" ht="12.75"/>
    <row r="7702" s="1" customFormat="1" ht="12.75"/>
    <row r="7703" s="1" customFormat="1" ht="12.75"/>
    <row r="7704" s="1" customFormat="1" ht="12.75"/>
    <row r="7705" s="1" customFormat="1" ht="12.75"/>
    <row r="7706" s="1" customFormat="1" ht="12.75"/>
    <row r="7707" s="1" customFormat="1" ht="12.75"/>
    <row r="7708" s="1" customFormat="1" ht="12.75"/>
    <row r="7709" s="1" customFormat="1" ht="12.75"/>
    <row r="7710" s="1" customFormat="1" ht="12.75"/>
    <row r="7711" s="1" customFormat="1" ht="12.75"/>
    <row r="7712" s="1" customFormat="1" ht="12.75"/>
    <row r="7713" s="1" customFormat="1" ht="12.75"/>
    <row r="7714" s="1" customFormat="1" ht="12.75"/>
    <row r="7715" s="1" customFormat="1" ht="12.75"/>
    <row r="7716" s="1" customFormat="1" ht="12.75"/>
    <row r="7717" s="1" customFormat="1" ht="12.75"/>
    <row r="7718" s="1" customFormat="1" ht="12.75"/>
    <row r="7719" s="1" customFormat="1" ht="12.75"/>
    <row r="7720" s="1" customFormat="1" ht="12.75"/>
    <row r="7721" s="1" customFormat="1" ht="12.75"/>
    <row r="7722" s="1" customFormat="1" ht="12.75"/>
    <row r="7723" s="1" customFormat="1" ht="12.75"/>
    <row r="7724" s="1" customFormat="1" ht="12.75"/>
    <row r="7725" s="1" customFormat="1" ht="12.75"/>
    <row r="7726" s="1" customFormat="1" ht="12.75"/>
    <row r="7727" s="1" customFormat="1" ht="12.75"/>
    <row r="7728" s="1" customFormat="1" ht="12.75"/>
    <row r="7729" s="1" customFormat="1" ht="12.75"/>
    <row r="7730" s="1" customFormat="1" ht="12.75"/>
    <row r="7731" s="1" customFormat="1" ht="12.75"/>
    <row r="7732" s="1" customFormat="1" ht="12.75"/>
    <row r="7733" s="1" customFormat="1" ht="12.75"/>
    <row r="7734" s="1" customFormat="1" ht="12.75"/>
    <row r="7735" s="1" customFormat="1" ht="12.75"/>
    <row r="7736" s="1" customFormat="1" ht="12.75"/>
    <row r="7737" s="1" customFormat="1" ht="12.75"/>
    <row r="7738" s="1" customFormat="1" ht="12.75"/>
    <row r="7739" s="1" customFormat="1" ht="12.75"/>
    <row r="7740" s="1" customFormat="1" ht="12.75"/>
    <row r="7741" s="1" customFormat="1" ht="12.75"/>
    <row r="7742" s="1" customFormat="1" ht="12.75"/>
    <row r="7743" s="1" customFormat="1" ht="12.75"/>
    <row r="7744" s="1" customFormat="1" ht="12.75"/>
    <row r="7745" s="1" customFormat="1" ht="12.75"/>
    <row r="7746" s="1" customFormat="1" ht="12.75"/>
    <row r="7747" s="1" customFormat="1" ht="12.75"/>
    <row r="7748" s="1" customFormat="1" ht="12.75"/>
    <row r="7749" s="1" customFormat="1" ht="12.75"/>
    <row r="7750" s="1" customFormat="1" ht="12.75"/>
    <row r="7751" s="1" customFormat="1" ht="12.75"/>
    <row r="7752" s="1" customFormat="1" ht="12.75"/>
    <row r="7753" s="1" customFormat="1" ht="12.75"/>
    <row r="7754" s="1" customFormat="1" ht="12.75"/>
    <row r="7755" s="1" customFormat="1" ht="12.75"/>
    <row r="7756" s="1" customFormat="1" ht="12.75"/>
    <row r="7757" s="1" customFormat="1" ht="12.75"/>
    <row r="7758" s="1" customFormat="1" ht="12.75"/>
    <row r="7759" s="1" customFormat="1" ht="12.75"/>
    <row r="7760" s="1" customFormat="1" ht="12.75"/>
    <row r="7761" s="1" customFormat="1" ht="12.75"/>
    <row r="7762" s="1" customFormat="1" ht="12.75"/>
    <row r="7763" s="1" customFormat="1" ht="12.75"/>
    <row r="7764" s="1" customFormat="1" ht="12.75"/>
    <row r="7765" s="1" customFormat="1" ht="12.75"/>
    <row r="7766" s="1" customFormat="1" ht="12.75"/>
    <row r="7767" s="1" customFormat="1" ht="12.75"/>
    <row r="7768" s="1" customFormat="1" ht="12.75"/>
    <row r="7769" s="1" customFormat="1" ht="12.75"/>
    <row r="7770" s="1" customFormat="1" ht="12.75"/>
    <row r="7771" s="1" customFormat="1" ht="12.75"/>
    <row r="7772" s="1" customFormat="1" ht="12.75"/>
    <row r="7773" s="1" customFormat="1" ht="12.75"/>
    <row r="7774" s="1" customFormat="1" ht="12.75"/>
    <row r="7775" s="1" customFormat="1" ht="12.75"/>
    <row r="7776" s="1" customFormat="1" ht="12.75"/>
    <row r="7777" s="1" customFormat="1" ht="12.75"/>
    <row r="7778" s="1" customFormat="1" ht="12.75"/>
    <row r="7779" s="1" customFormat="1" ht="12.75"/>
    <row r="7780" s="1" customFormat="1" ht="12.75"/>
    <row r="7781" s="1" customFormat="1" ht="12.75"/>
    <row r="7782" s="1" customFormat="1" ht="12.75"/>
    <row r="7783" s="1" customFormat="1" ht="12.75"/>
    <row r="7784" s="1" customFormat="1" ht="12.75"/>
    <row r="7785" s="1" customFormat="1" ht="12.75"/>
    <row r="7786" s="1" customFormat="1" ht="12.75"/>
    <row r="7787" s="1" customFormat="1" ht="12.75"/>
    <row r="7788" s="1" customFormat="1" ht="12.75"/>
    <row r="7789" s="1" customFormat="1" ht="12.75"/>
    <row r="7790" s="1" customFormat="1" ht="12.75"/>
    <row r="7791" s="1" customFormat="1" ht="12.75"/>
    <row r="7792" s="1" customFormat="1" ht="12.75"/>
    <row r="7793" s="1" customFormat="1" ht="12.75"/>
    <row r="7794" s="1" customFormat="1" ht="12.75"/>
    <row r="7795" s="1" customFormat="1" ht="12.75"/>
    <row r="7796" s="1" customFormat="1" ht="12.75"/>
    <row r="7797" s="1" customFormat="1" ht="12.75"/>
    <row r="7798" s="1" customFormat="1" ht="12.75"/>
    <row r="7799" s="1" customFormat="1" ht="12.75"/>
    <row r="7800" s="1" customFormat="1" ht="12.75"/>
    <row r="7801" s="1" customFormat="1" ht="12.75"/>
    <row r="7802" s="1" customFormat="1" ht="12.75"/>
    <row r="7803" s="1" customFormat="1" ht="12.75"/>
    <row r="7804" s="1" customFormat="1" ht="12.75"/>
    <row r="7805" s="1" customFormat="1" ht="12.75"/>
    <row r="7806" s="1" customFormat="1" ht="12.75"/>
    <row r="7807" s="1" customFormat="1" ht="12.75"/>
    <row r="7808" s="1" customFormat="1" ht="12.75"/>
    <row r="7809" s="1" customFormat="1" ht="12.75"/>
    <row r="7810" s="1" customFormat="1" ht="12.75"/>
    <row r="7811" s="1" customFormat="1" ht="12.75"/>
    <row r="7812" s="1" customFormat="1" ht="12.75"/>
    <row r="7813" s="1" customFormat="1" ht="12.75"/>
    <row r="7814" s="1" customFormat="1" ht="12.75"/>
    <row r="7815" s="1" customFormat="1" ht="12.75"/>
    <row r="7816" s="1" customFormat="1" ht="12.75"/>
    <row r="7817" s="1" customFormat="1" ht="12.75"/>
    <row r="7818" s="1" customFormat="1" ht="12.75"/>
    <row r="7819" s="1" customFormat="1" ht="12.75"/>
    <row r="7820" s="1" customFormat="1" ht="12.75"/>
    <row r="7821" s="1" customFormat="1" ht="12.75"/>
    <row r="7822" s="1" customFormat="1" ht="12.75"/>
    <row r="7823" s="1" customFormat="1" ht="12.75"/>
    <row r="7824" s="1" customFormat="1" ht="12.75"/>
    <row r="7825" s="1" customFormat="1" ht="12.75"/>
    <row r="7826" s="1" customFormat="1" ht="12.75"/>
    <row r="7827" s="1" customFormat="1" ht="12.75"/>
    <row r="7828" s="1" customFormat="1" ht="12.75"/>
    <row r="7829" s="1" customFormat="1" ht="12.75"/>
    <row r="7830" s="1" customFormat="1" ht="12.75"/>
    <row r="7831" s="1" customFormat="1" ht="12.75"/>
    <row r="7832" s="1" customFormat="1" ht="12.75"/>
    <row r="7833" s="1" customFormat="1" ht="12.75"/>
    <row r="7834" s="1" customFormat="1" ht="12.75"/>
    <row r="7835" s="1" customFormat="1" ht="12.75"/>
    <row r="7836" s="1" customFormat="1" ht="12.75"/>
    <row r="7837" s="1" customFormat="1" ht="12.75"/>
    <row r="7838" s="1" customFormat="1" ht="12.75"/>
    <row r="7839" s="1" customFormat="1" ht="12.75"/>
    <row r="7840" s="1" customFormat="1" ht="12.75"/>
    <row r="7841" s="1" customFormat="1" ht="12.75"/>
    <row r="7842" s="1" customFormat="1" ht="12.75"/>
    <row r="7843" s="1" customFormat="1" ht="12.75"/>
    <row r="7844" s="1" customFormat="1" ht="12.75"/>
    <row r="7845" s="1" customFormat="1" ht="12.75"/>
    <row r="7846" s="1" customFormat="1" ht="12.75"/>
    <row r="7847" s="1" customFormat="1" ht="12.75"/>
    <row r="7848" s="1" customFormat="1" ht="12.75"/>
    <row r="7849" s="1" customFormat="1" ht="12.75"/>
    <row r="7850" s="1" customFormat="1" ht="12.75"/>
    <row r="7851" s="1" customFormat="1" ht="12.75"/>
    <row r="7852" s="1" customFormat="1" ht="12.75"/>
    <row r="7853" s="1" customFormat="1" ht="12.75"/>
    <row r="7854" s="1" customFormat="1" ht="12.75"/>
    <row r="7855" s="1" customFormat="1" ht="12.75"/>
    <row r="7856" s="1" customFormat="1" ht="12.75"/>
    <row r="7857" s="1" customFormat="1" ht="12.75"/>
    <row r="7858" s="1" customFormat="1" ht="12.75"/>
    <row r="7859" s="1" customFormat="1" ht="12.75"/>
    <row r="7860" s="1" customFormat="1" ht="12.75"/>
    <row r="7861" s="1" customFormat="1" ht="12.75"/>
    <row r="7862" s="1" customFormat="1" ht="12.75"/>
    <row r="7863" s="1" customFormat="1" ht="12.75"/>
    <row r="7864" s="1" customFormat="1" ht="12.75"/>
    <row r="7865" s="1" customFormat="1" ht="12.75"/>
    <row r="7866" s="1" customFormat="1" ht="12.75"/>
    <row r="7867" s="1" customFormat="1" ht="12.75"/>
    <row r="7868" s="1" customFormat="1" ht="12.75"/>
    <row r="7869" s="1" customFormat="1" ht="12.75"/>
    <row r="7870" s="1" customFormat="1" ht="12.75"/>
    <row r="7871" s="1" customFormat="1" ht="12.75"/>
    <row r="7872" s="1" customFormat="1" ht="12.75"/>
    <row r="7873" s="1" customFormat="1" ht="12.75"/>
    <row r="7874" s="1" customFormat="1" ht="12.75"/>
    <row r="7875" s="1" customFormat="1" ht="12.75"/>
    <row r="7876" s="1" customFormat="1" ht="12.75"/>
    <row r="7877" s="1" customFormat="1" ht="12.75"/>
    <row r="7878" s="1" customFormat="1" ht="12.75"/>
    <row r="7879" s="1" customFormat="1" ht="12.75"/>
    <row r="7880" s="1" customFormat="1" ht="12.75"/>
    <row r="7881" s="1" customFormat="1" ht="12.75"/>
    <row r="7882" s="1" customFormat="1" ht="12.75"/>
    <row r="7883" s="1" customFormat="1" ht="12.75"/>
    <row r="7884" s="1" customFormat="1" ht="12.75"/>
    <row r="7885" s="1" customFormat="1" ht="12.75"/>
    <row r="7886" s="1" customFormat="1" ht="12.75"/>
    <row r="7887" s="1" customFormat="1" ht="12.75"/>
    <row r="7888" s="1" customFormat="1" ht="12.75"/>
    <row r="7889" s="1" customFormat="1" ht="12.75"/>
    <row r="7890" s="1" customFormat="1" ht="12.75"/>
    <row r="7891" s="1" customFormat="1" ht="12.75"/>
    <row r="7892" s="1" customFormat="1" ht="12.75"/>
    <row r="7893" s="1" customFormat="1" ht="12.75"/>
    <row r="7894" s="1" customFormat="1" ht="12.75"/>
    <row r="7895" s="1" customFormat="1" ht="12.75"/>
    <row r="7896" s="1" customFormat="1" ht="12.75"/>
    <row r="7897" s="1" customFormat="1" ht="12.75"/>
    <row r="7898" s="1" customFormat="1" ht="12.75"/>
    <row r="7899" s="1" customFormat="1" ht="12.75"/>
    <row r="7900" s="1" customFormat="1" ht="12.75"/>
    <row r="7901" s="1" customFormat="1" ht="12.75"/>
    <row r="7902" s="1" customFormat="1" ht="12.75"/>
    <row r="7903" s="1" customFormat="1" ht="12.75"/>
    <row r="7904" s="1" customFormat="1" ht="12.75"/>
    <row r="7905" s="1" customFormat="1" ht="12.75"/>
    <row r="7906" s="1" customFormat="1" ht="12.75"/>
    <row r="7907" s="1" customFormat="1" ht="12.75"/>
    <row r="7908" s="1" customFormat="1" ht="12.75"/>
    <row r="7909" s="1" customFormat="1" ht="12.75"/>
    <row r="7910" s="1" customFormat="1" ht="12.75"/>
    <row r="7911" s="1" customFormat="1" ht="12.75"/>
    <row r="7912" s="1" customFormat="1" ht="12.75"/>
    <row r="7913" s="1" customFormat="1" ht="12.75"/>
    <row r="7914" s="1" customFormat="1" ht="12.75"/>
    <row r="7915" s="1" customFormat="1" ht="12.75"/>
    <row r="7916" s="1" customFormat="1" ht="12.75"/>
    <row r="7917" s="1" customFormat="1" ht="12.75"/>
    <row r="7918" s="1" customFormat="1" ht="12.75"/>
    <row r="7919" s="1" customFormat="1" ht="12.75"/>
    <row r="7920" s="1" customFormat="1" ht="12.75"/>
    <row r="7921" s="1" customFormat="1" ht="12.75"/>
    <row r="7922" s="1" customFormat="1" ht="12.75"/>
    <row r="7923" s="1" customFormat="1" ht="12.75"/>
    <row r="7924" s="1" customFormat="1" ht="12.75"/>
    <row r="7925" s="1" customFormat="1" ht="12.75"/>
    <row r="7926" s="1" customFormat="1" ht="12.75"/>
    <row r="7927" s="1" customFormat="1" ht="12.75"/>
    <row r="7928" s="1" customFormat="1" ht="12.75"/>
    <row r="7929" s="1" customFormat="1" ht="12.75"/>
    <row r="7930" s="1" customFormat="1" ht="12.75"/>
    <row r="7931" s="1" customFormat="1" ht="12.75"/>
    <row r="7932" s="1" customFormat="1" ht="12.75"/>
    <row r="7933" s="1" customFormat="1" ht="12.75"/>
    <row r="7934" s="1" customFormat="1" ht="12.75"/>
    <row r="7935" s="1" customFormat="1" ht="12.75"/>
    <row r="7936" s="1" customFormat="1" ht="12.75"/>
    <row r="7937" s="1" customFormat="1" ht="12.75"/>
    <row r="7938" s="1" customFormat="1" ht="12.75"/>
    <row r="7939" s="1" customFormat="1" ht="12.75"/>
    <row r="7940" s="1" customFormat="1" ht="12.75"/>
    <row r="7941" s="1" customFormat="1" ht="12.75"/>
    <row r="7942" s="1" customFormat="1" ht="12.75"/>
    <row r="7943" s="1" customFormat="1" ht="12.75"/>
    <row r="7944" s="1" customFormat="1" ht="12.75"/>
    <row r="7945" s="1" customFormat="1" ht="12.75"/>
    <row r="7946" s="1" customFormat="1" ht="12.75"/>
    <row r="7947" s="1" customFormat="1" ht="12.75"/>
    <row r="7948" s="1" customFormat="1" ht="12.75"/>
    <row r="7949" s="1" customFormat="1" ht="12.75"/>
    <row r="7950" s="1" customFormat="1" ht="12.75"/>
    <row r="7951" s="1" customFormat="1" ht="12.75"/>
    <row r="7952" s="1" customFormat="1" ht="12.75"/>
    <row r="7953" s="1" customFormat="1" ht="12.75"/>
    <row r="7954" s="1" customFormat="1" ht="12.75"/>
    <row r="7955" s="1" customFormat="1" ht="12.75"/>
    <row r="7956" s="1" customFormat="1" ht="12.75"/>
    <row r="7957" s="1" customFormat="1" ht="12.75"/>
    <row r="7958" s="1" customFormat="1" ht="12.75"/>
    <row r="7959" s="1" customFormat="1" ht="12.75"/>
    <row r="7960" s="1" customFormat="1" ht="12.75"/>
    <row r="7961" s="1" customFormat="1" ht="12.75"/>
    <row r="7962" s="1" customFormat="1" ht="12.75"/>
    <row r="7963" s="1" customFormat="1" ht="12.75"/>
    <row r="7964" s="1" customFormat="1" ht="12.75"/>
    <row r="7965" s="1" customFormat="1" ht="12.75"/>
    <row r="7966" s="1" customFormat="1" ht="12.75"/>
    <row r="7967" s="1" customFormat="1" ht="12.75"/>
    <row r="7968" s="1" customFormat="1" ht="12.75"/>
    <row r="7969" s="1" customFormat="1" ht="12.75"/>
    <row r="7970" s="1" customFormat="1" ht="12.75"/>
    <row r="7971" s="1" customFormat="1" ht="12.75"/>
    <row r="7972" s="1" customFormat="1" ht="12.75"/>
    <row r="7973" s="1" customFormat="1" ht="12.75"/>
    <row r="7974" s="1" customFormat="1" ht="12.75"/>
    <row r="7975" s="1" customFormat="1" ht="12.75"/>
    <row r="7976" s="1" customFormat="1" ht="12.75"/>
    <row r="7977" s="1" customFormat="1" ht="12.75"/>
    <row r="7978" s="1" customFormat="1" ht="12.75"/>
    <row r="7979" s="1" customFormat="1" ht="12.75"/>
    <row r="7980" s="1" customFormat="1" ht="12.75"/>
    <row r="7981" s="1" customFormat="1" ht="12.75"/>
    <row r="7982" s="1" customFormat="1" ht="12.75"/>
    <row r="7983" s="1" customFormat="1" ht="12.75"/>
    <row r="7984" s="1" customFormat="1" ht="12.75"/>
    <row r="7985" s="1" customFormat="1" ht="12.75"/>
    <row r="7986" s="1" customFormat="1" ht="12.75"/>
    <row r="7987" s="1" customFormat="1" ht="12.75"/>
    <row r="7988" s="1" customFormat="1" ht="12.75"/>
    <row r="7992" s="1" customFormat="1" ht="12.75"/>
    <row r="7993" s="1" customFormat="1" ht="12.75"/>
    <row r="7994" s="1" customFormat="1" ht="12.75"/>
    <row r="7995" s="1" customFormat="1" ht="12.75"/>
    <row r="7996" s="1" customFormat="1" ht="12.75"/>
    <row r="7997" s="1" customFormat="1" ht="12.75"/>
    <row r="7998" s="1" customFormat="1" ht="12.75"/>
    <row r="7999" s="1" customFormat="1" ht="12.75"/>
    <row r="8000" s="1" customFormat="1" ht="12.75"/>
    <row r="8001" s="1" customFormat="1" ht="12.75"/>
    <row r="8002" s="1" customFormat="1" ht="12.75"/>
    <row r="8003" s="1" customFormat="1" ht="12.75"/>
    <row r="8004" s="1" customFormat="1" ht="12.75"/>
    <row r="8005" s="1" customFormat="1" ht="12.75"/>
    <row r="8006" s="1" customFormat="1" ht="12.75"/>
    <row r="8007" s="1" customFormat="1" ht="12.75"/>
    <row r="8008" s="1" customFormat="1" ht="12.75"/>
    <row r="8009" s="1" customFormat="1" ht="12.75"/>
    <row r="8010" s="1" customFormat="1" ht="12.75"/>
    <row r="8011" s="1" customFormat="1" ht="12.75"/>
    <row r="8012" s="1" customFormat="1" ht="12.75"/>
    <row r="8013" s="1" customFormat="1" ht="12.75"/>
    <row r="8014" s="1" customFormat="1" ht="12.75"/>
    <row r="8015" s="1" customFormat="1" ht="12.75"/>
    <row r="8016" s="1" customFormat="1" ht="12.75"/>
    <row r="8017" s="1" customFormat="1" ht="12.75"/>
    <row r="8018" s="1" customFormat="1" ht="12.75"/>
    <row r="8019" s="1" customFormat="1" ht="12.75"/>
    <row r="8020" s="1" customFormat="1" ht="12.75"/>
    <row r="8021" s="1" customFormat="1" ht="12.75"/>
    <row r="8022" s="1" customFormat="1" ht="12.75"/>
    <row r="8023" s="1" customFormat="1" ht="12.75"/>
    <row r="8024" s="1" customFormat="1" ht="12.75"/>
    <row r="8025" s="1" customFormat="1" ht="12.75"/>
    <row r="8026" s="1" customFormat="1" ht="12.75"/>
    <row r="8027" s="1" customFormat="1" ht="12.75"/>
    <row r="8028" s="1" customFormat="1" ht="12.75"/>
    <row r="8029" s="1" customFormat="1" ht="12.75"/>
    <row r="8030" s="1" customFormat="1" ht="12.75"/>
    <row r="8031" s="1" customFormat="1" ht="12.75"/>
    <row r="8032" s="1" customFormat="1" ht="12.75"/>
    <row r="8033" s="1" customFormat="1" ht="12.75"/>
    <row r="8034" s="1" customFormat="1" ht="12.75"/>
    <row r="8035" s="1" customFormat="1" ht="12.75"/>
    <row r="8036" s="1" customFormat="1" ht="12.75"/>
    <row r="8037" s="1" customFormat="1" ht="12.75"/>
    <row r="8038" s="1" customFormat="1" ht="12.75"/>
    <row r="8039" s="1" customFormat="1" ht="12.75"/>
    <row r="8040" s="1" customFormat="1" ht="12.75"/>
    <row r="8041" s="1" customFormat="1" ht="12.75"/>
    <row r="8042" s="1" customFormat="1" ht="12.75"/>
    <row r="8043" s="1" customFormat="1" ht="12.75"/>
    <row r="8044" s="1" customFormat="1" ht="12.75"/>
    <row r="8045" s="1" customFormat="1" ht="12.75"/>
    <row r="8046" s="1" customFormat="1" ht="12.75"/>
    <row r="8047" s="1" customFormat="1" ht="12.75"/>
    <row r="8048" s="1" customFormat="1" ht="12.75"/>
    <row r="8049" s="1" customFormat="1" ht="12.75"/>
    <row r="8050" s="1" customFormat="1" ht="12.75"/>
    <row r="8051" s="1" customFormat="1" ht="12.75"/>
    <row r="8052" s="1" customFormat="1" ht="12.75"/>
    <row r="8053" s="1" customFormat="1" ht="12.75"/>
    <row r="8054" s="1" customFormat="1" ht="12.75"/>
    <row r="8055" s="1" customFormat="1" ht="12.75"/>
    <row r="8056" s="1" customFormat="1" ht="12.75"/>
    <row r="8057" s="1" customFormat="1" ht="12.75"/>
    <row r="8058" s="1" customFormat="1" ht="12.75"/>
    <row r="8059" s="1" customFormat="1" ht="12.75"/>
    <row r="8060" s="1" customFormat="1" ht="12.75"/>
    <row r="8061" s="1" customFormat="1" ht="12.75"/>
    <row r="8062" s="1" customFormat="1" ht="12.75"/>
    <row r="8063" s="1" customFormat="1" ht="12.75"/>
    <row r="8064" s="1" customFormat="1" ht="12.75"/>
    <row r="8065" s="1" customFormat="1" ht="12.75"/>
    <row r="8066" s="1" customFormat="1" ht="12.75"/>
    <row r="8067" s="1" customFormat="1" ht="12.75"/>
    <row r="8068" s="1" customFormat="1" ht="12.75"/>
    <row r="8069" s="1" customFormat="1" ht="12.75"/>
    <row r="8070" s="1" customFormat="1" ht="12.75"/>
    <row r="8071" s="1" customFormat="1" ht="12.75"/>
    <row r="8072" s="1" customFormat="1" ht="12.75"/>
    <row r="8073" s="1" customFormat="1" ht="12.75"/>
    <row r="8074" s="1" customFormat="1" ht="12.75"/>
    <row r="8075" s="1" customFormat="1" ht="12.75"/>
    <row r="8076" s="1" customFormat="1" ht="12.75"/>
    <row r="8077" s="1" customFormat="1" ht="12.75"/>
    <row r="8078" s="1" customFormat="1" ht="12.75"/>
    <row r="8079" s="1" customFormat="1" ht="12.75"/>
    <row r="8080" s="1" customFormat="1" ht="12.75"/>
    <row r="8081" s="1" customFormat="1" ht="12.75"/>
    <row r="8082" s="1" customFormat="1" ht="12.75"/>
    <row r="8083" s="1" customFormat="1" ht="12.75"/>
    <row r="8084" s="1" customFormat="1" ht="12.75"/>
    <row r="8085" s="1" customFormat="1" ht="12.75"/>
    <row r="8086" s="1" customFormat="1" ht="12.75"/>
    <row r="8087" s="1" customFormat="1" ht="12.75"/>
    <row r="8088" s="1" customFormat="1" ht="12.75"/>
    <row r="8089" s="1" customFormat="1" ht="12.75"/>
    <row r="8090" s="1" customFormat="1" ht="12.75"/>
    <row r="8091" s="1" customFormat="1" ht="12.75"/>
    <row r="8092" s="1" customFormat="1" ht="12.75"/>
    <row r="8093" s="1" customFormat="1" ht="12.75"/>
  </sheetData>
  <sheetProtection/>
  <mergeCells count="12">
    <mergeCell ref="C1:J3"/>
    <mergeCell ref="C4:J5"/>
    <mergeCell ref="C6:J7"/>
    <mergeCell ref="B8:J8"/>
    <mergeCell ref="B14:J14"/>
    <mergeCell ref="B10:J10"/>
    <mergeCell ref="B130:J130"/>
    <mergeCell ref="B131:J131"/>
    <mergeCell ref="B32:J32"/>
    <mergeCell ref="B54:J54"/>
    <mergeCell ref="B36:J36"/>
    <mergeCell ref="B58:J58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K19"/>
  <sheetViews>
    <sheetView zoomScale="70" zoomScaleNormal="70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2.8515625" style="157" customWidth="1"/>
    <col min="2" max="2" width="62.28125" style="157" customWidth="1"/>
    <col min="3" max="3" width="9.57421875" style="157" customWidth="1"/>
    <col min="4" max="4" width="15.140625" style="157" customWidth="1"/>
    <col min="5" max="5" width="14.7109375" style="157" customWidth="1"/>
    <col min="6" max="6" width="13.8515625" style="157" customWidth="1"/>
    <col min="7" max="7" width="14.28125" style="157" customWidth="1"/>
    <col min="8" max="8" width="16.7109375" style="165" customWidth="1"/>
    <col min="9" max="9" width="18.57421875" style="157" customWidth="1"/>
    <col min="10" max="10" width="21.7109375" style="157" customWidth="1"/>
    <col min="11" max="11" width="14.421875" style="157" hidden="1" customWidth="1"/>
    <col min="12" max="12" width="14.28125" style="157" hidden="1" customWidth="1"/>
    <col min="13" max="13" width="19.8515625" style="157" hidden="1" customWidth="1"/>
    <col min="14" max="14" width="16.421875" style="166" customWidth="1"/>
    <col min="15" max="15" width="2.140625" style="157" customWidth="1"/>
    <col min="16" max="18" width="11.421875" style="157" customWidth="1"/>
    <col min="19" max="19" width="12.28125" style="157" bestFit="1" customWidth="1"/>
    <col min="20" max="79" width="11.421875" style="157" customWidth="1"/>
    <col min="80" max="16384" width="11.421875" style="157" customWidth="1"/>
  </cols>
  <sheetData>
    <row r="1" spans="2:14" s="8" customFormat="1" ht="15.75" customHeight="1">
      <c r="B1" s="32"/>
      <c r="C1" s="199" t="s">
        <v>0</v>
      </c>
      <c r="D1" s="200"/>
      <c r="E1" s="200"/>
      <c r="F1" s="200"/>
      <c r="G1" s="200"/>
      <c r="H1" s="200"/>
      <c r="I1" s="200"/>
      <c r="J1" s="201"/>
      <c r="N1" s="9"/>
    </row>
    <row r="2" spans="2:14" s="8" customFormat="1" ht="15.75" customHeight="1">
      <c r="B2" s="33"/>
      <c r="C2" s="202"/>
      <c r="D2" s="203"/>
      <c r="E2" s="203"/>
      <c r="F2" s="203"/>
      <c r="G2" s="203"/>
      <c r="H2" s="203"/>
      <c r="I2" s="203"/>
      <c r="J2" s="204"/>
      <c r="N2" s="9"/>
    </row>
    <row r="3" spans="2:14" s="8" customFormat="1" ht="15.75" customHeight="1">
      <c r="B3" s="10"/>
      <c r="C3" s="202"/>
      <c r="D3" s="203"/>
      <c r="E3" s="203"/>
      <c r="F3" s="203"/>
      <c r="G3" s="203"/>
      <c r="H3" s="203"/>
      <c r="I3" s="203"/>
      <c r="J3" s="204"/>
      <c r="N3" s="9"/>
    </row>
    <row r="4" spans="2:10" s="8" customFormat="1" ht="15.75" customHeight="1">
      <c r="B4" s="34"/>
      <c r="C4" s="205" t="s">
        <v>1</v>
      </c>
      <c r="D4" s="206"/>
      <c r="E4" s="206"/>
      <c r="F4" s="206"/>
      <c r="G4" s="206"/>
      <c r="H4" s="206"/>
      <c r="I4" s="206"/>
      <c r="J4" s="207"/>
    </row>
    <row r="5" spans="2:14" s="8" customFormat="1" ht="15.75" customHeight="1">
      <c r="B5" s="10"/>
      <c r="C5" s="205"/>
      <c r="D5" s="206"/>
      <c r="E5" s="206"/>
      <c r="F5" s="206"/>
      <c r="G5" s="206"/>
      <c r="H5" s="206"/>
      <c r="I5" s="206"/>
      <c r="J5" s="207"/>
      <c r="N5" s="9"/>
    </row>
    <row r="6" spans="2:14" s="8" customFormat="1" ht="15.75" customHeight="1">
      <c r="B6" s="10"/>
      <c r="C6" s="208">
        <f>+'MAX-MIN BVQ'!C6:J7</f>
        <v>45418</v>
      </c>
      <c r="D6" s="209"/>
      <c r="E6" s="209"/>
      <c r="F6" s="209"/>
      <c r="G6" s="209"/>
      <c r="H6" s="209"/>
      <c r="I6" s="209"/>
      <c r="J6" s="210"/>
      <c r="N6" s="9"/>
    </row>
    <row r="7" spans="2:14" s="8" customFormat="1" ht="15.75" customHeight="1">
      <c r="B7" s="10"/>
      <c r="C7" s="208"/>
      <c r="D7" s="209"/>
      <c r="E7" s="209"/>
      <c r="F7" s="209"/>
      <c r="G7" s="209"/>
      <c r="H7" s="209"/>
      <c r="I7" s="209"/>
      <c r="J7" s="210"/>
      <c r="N7" s="9"/>
    </row>
    <row r="8" spans="2:89" s="8" customFormat="1" ht="3.75" customHeight="1">
      <c r="B8" s="211"/>
      <c r="C8" s="197"/>
      <c r="D8" s="197"/>
      <c r="E8" s="197"/>
      <c r="F8" s="197"/>
      <c r="G8" s="197"/>
      <c r="H8" s="197"/>
      <c r="I8" s="197"/>
      <c r="J8" s="197"/>
      <c r="N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2:89" ht="13.5" customHeight="1">
      <c r="B9" s="54"/>
      <c r="C9" s="55"/>
      <c r="D9" s="55"/>
      <c r="E9" s="55"/>
      <c r="F9" s="55"/>
      <c r="G9" s="55"/>
      <c r="H9" s="55"/>
      <c r="I9" s="55"/>
      <c r="J9" s="174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</row>
    <row r="10" spans="2:14" s="1" customFormat="1" ht="16.5" customHeight="1">
      <c r="B10" s="175" t="s">
        <v>181</v>
      </c>
      <c r="C10" s="167"/>
      <c r="D10" s="168"/>
      <c r="E10" s="155"/>
      <c r="F10" s="155"/>
      <c r="G10" s="155"/>
      <c r="H10" s="119"/>
      <c r="I10" s="160"/>
      <c r="J10" s="121"/>
      <c r="K10" s="155"/>
      <c r="L10" s="119"/>
      <c r="M10" s="121"/>
      <c r="N10" s="161"/>
    </row>
    <row r="11" spans="2:14" s="1" customFormat="1" ht="16.5" customHeight="1">
      <c r="B11" s="122"/>
      <c r="C11" s="167"/>
      <c r="D11" s="168"/>
      <c r="E11" s="155"/>
      <c r="F11" s="155"/>
      <c r="G11" s="155"/>
      <c r="H11" s="119"/>
      <c r="I11" s="160"/>
      <c r="J11" s="121"/>
      <c r="K11" s="12"/>
      <c r="L11" s="119"/>
      <c r="M11" s="121"/>
      <c r="N11" s="163"/>
    </row>
    <row r="12" spans="2:15" s="1" customFormat="1" ht="16.5" customHeight="1">
      <c r="B12" s="122"/>
      <c r="C12" s="167"/>
      <c r="D12" s="168"/>
      <c r="E12" s="155"/>
      <c r="F12" s="155"/>
      <c r="G12" s="155"/>
      <c r="H12" s="119"/>
      <c r="I12" s="160"/>
      <c r="J12" s="121"/>
      <c r="K12" s="12"/>
      <c r="L12" s="119"/>
      <c r="M12" s="121"/>
      <c r="N12" s="144"/>
      <c r="O12" s="7"/>
    </row>
    <row r="13" spans="2:14" s="132" customFormat="1" ht="17.25" customHeight="1">
      <c r="B13" s="122"/>
      <c r="C13" s="167"/>
      <c r="D13" s="168"/>
      <c r="E13" s="155"/>
      <c r="F13" s="155"/>
      <c r="G13" s="155"/>
      <c r="H13" s="119"/>
      <c r="I13" s="160"/>
      <c r="J13" s="121"/>
      <c r="K13" s="155"/>
      <c r="L13" s="119"/>
      <c r="M13" s="121"/>
      <c r="N13" s="161"/>
    </row>
    <row r="14" spans="2:14" s="1" customFormat="1" ht="16.5" customHeight="1">
      <c r="B14" s="35"/>
      <c r="C14" s="167"/>
      <c r="D14" s="168"/>
      <c r="E14" s="155"/>
      <c r="F14" s="155"/>
      <c r="G14" s="155"/>
      <c r="H14" s="119"/>
      <c r="I14" s="160"/>
      <c r="J14" s="121"/>
      <c r="K14" s="155"/>
      <c r="L14" s="119"/>
      <c r="M14" s="121"/>
      <c r="N14" s="161"/>
    </row>
    <row r="15" spans="2:15" s="1" customFormat="1" ht="16.5" customHeight="1">
      <c r="B15" s="122"/>
      <c r="C15" s="167"/>
      <c r="D15" s="168"/>
      <c r="E15" s="155"/>
      <c r="F15" s="155"/>
      <c r="G15" s="155"/>
      <c r="H15" s="119"/>
      <c r="I15" s="160"/>
      <c r="J15" s="121"/>
      <c r="K15" s="155"/>
      <c r="L15" s="119"/>
      <c r="M15" s="121"/>
      <c r="N15" s="161"/>
      <c r="O15" s="7"/>
    </row>
    <row r="16" spans="2:14" s="132" customFormat="1" ht="16.5" customHeight="1">
      <c r="B16" s="122"/>
      <c r="C16" s="167"/>
      <c r="D16" s="168"/>
      <c r="E16" s="155"/>
      <c r="F16" s="155"/>
      <c r="G16" s="155"/>
      <c r="H16" s="134"/>
      <c r="I16" s="160"/>
      <c r="J16" s="121"/>
      <c r="K16" s="155"/>
      <c r="L16" s="134"/>
      <c r="M16" s="121"/>
      <c r="N16" s="144"/>
    </row>
    <row r="17" spans="2:14" s="1" customFormat="1" ht="15">
      <c r="B17" s="35"/>
      <c r="C17" s="164"/>
      <c r="D17" s="164"/>
      <c r="E17" s="164"/>
      <c r="F17" s="164"/>
      <c r="G17" s="164"/>
      <c r="H17" s="169"/>
      <c r="I17" s="164"/>
      <c r="J17" s="37"/>
      <c r="K17" s="164"/>
      <c r="L17" s="164"/>
      <c r="M17" s="37"/>
      <c r="N17" s="66"/>
    </row>
    <row r="18" spans="2:10" ht="12.75">
      <c r="B18" s="34"/>
      <c r="J18" s="50"/>
    </row>
    <row r="19" spans="2:10" ht="12.75">
      <c r="B19" s="170"/>
      <c r="C19" s="171"/>
      <c r="D19" s="171"/>
      <c r="E19" s="171"/>
      <c r="F19" s="171"/>
      <c r="G19" s="171"/>
      <c r="H19" s="172"/>
      <c r="I19" s="171"/>
      <c r="J19" s="173"/>
    </row>
  </sheetData>
  <sheetProtection/>
  <mergeCells count="4">
    <mergeCell ref="C1:J3"/>
    <mergeCell ref="C4:J5"/>
    <mergeCell ref="C6:J7"/>
    <mergeCell ref="B8:J8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Fernando Sevilla</dc:creator>
  <cp:keywords/>
  <dc:description/>
  <cp:lastModifiedBy>Sebastian Simbaña</cp:lastModifiedBy>
  <cp:lastPrinted>2023-05-17T21:10:47Z</cp:lastPrinted>
  <dcterms:created xsi:type="dcterms:W3CDTF">2012-03-06T21:32:46Z</dcterms:created>
  <dcterms:modified xsi:type="dcterms:W3CDTF">2024-05-02T21:24:47Z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0x010100E09B023ECF701241B55A83E82130EC85</vt:lpwstr>
  </property>
  <property fmtid="{D5CDD505-2E9C-101B-9397-08002B2CF9AE}" pid="3" name="_dlc_DocIdItemGuid">
    <vt:lpwstr>6867078c-1ccc-443b-9410-a11b984c6ba3</vt:lpwstr>
  </property>
  <property fmtid="{D5CDD505-2E9C-101B-9397-08002B2CF9AE}" pid="4" name="_dlc_DocId">
    <vt:lpwstr>ZZZKYW4JZXSZ-2109994438-114265</vt:lpwstr>
  </property>
  <property fmtid="{D5CDD505-2E9C-101B-9397-08002B2CF9AE}" pid="5" name="_dlc_DocIdUrl">
    <vt:lpwstr>https://bolsadequito.sharepoint.com/sites/flieserverBVQ/_layouts/15/DocIdRedir.aspx?ID=ZZZKYW4JZXSZ-2109994438-114265, ZZZKYW4JZXSZ-2109994438-114265</vt:lpwstr>
  </property>
  <property fmtid="{D5CDD505-2E9C-101B-9397-08002B2CF9AE}" pid="6" name="AuthorIds_UIVersion_1024">
    <vt:lpwstr>153</vt:lpwstr>
  </property>
  <property fmtid="{D5CDD505-2E9C-101B-9397-08002B2CF9AE}" pid="7" name="AuthorIds_UIVersion_512">
    <vt:lpwstr>153</vt:lpwstr>
  </property>
  <property fmtid="{D5CDD505-2E9C-101B-9397-08002B2CF9AE}" pid="8" name="AuthorIds_UIVersion_1536">
    <vt:lpwstr>153</vt:lpwstr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